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ingle Bell SteerMrk Heifer" sheetId="1" r:id="rId4"/>
    <sheet state="visible" name="Jingle Bell Heifers" sheetId="2" r:id="rId5"/>
    <sheet state="visible" name="High Steaks Heifers" sheetId="3" r:id="rId6"/>
    <sheet state="visible" name="High Steaks SteerMrk Heifer" sheetId="4" r:id="rId7"/>
    <sheet state="visible" name="Zia Heifers" sheetId="5" r:id="rId8"/>
    <sheet state="visible" name="Zia Market" sheetId="6" r:id="rId9"/>
    <sheet state="visible" name="Three Crosses Heifers" sheetId="7" r:id="rId10"/>
    <sheet state="visible" name="Three Crosses Market" sheetId="8" r:id="rId11"/>
    <sheet state="visible" name="The 505 Heifers" sheetId="9" r:id="rId12"/>
    <sheet state="visible" name="The 505 Market " sheetId="10" r:id="rId13"/>
    <sheet state="visible" name="NMSF Breeding Heifers" sheetId="11" r:id="rId14"/>
    <sheet state="visible" name="NMSF Market" sheetId="12" r:id="rId15"/>
  </sheets>
  <definedNames/>
  <calcPr/>
</workbook>
</file>

<file path=xl/sharedStrings.xml><?xml version="1.0" encoding="utf-8"?>
<sst xmlns="http://schemas.openxmlformats.org/spreadsheetml/2006/main" count="1619" uniqueCount="318">
  <si>
    <t>Jingle Bells Steer/Mrk. Heifer 2021</t>
  </si>
  <si>
    <t>Ring 1</t>
  </si>
  <si>
    <t>Ring 2</t>
  </si>
  <si>
    <t>Exhibitor</t>
  </si>
  <si>
    <t>Breed</t>
  </si>
  <si>
    <t>Placing</t>
  </si>
  <si>
    <t>Points</t>
  </si>
  <si>
    <t>Top 5</t>
  </si>
  <si>
    <t>Total</t>
  </si>
  <si>
    <t>Kody White</t>
  </si>
  <si>
    <t>Hereford</t>
  </si>
  <si>
    <t>Reserve</t>
  </si>
  <si>
    <t>Samuel Fodge</t>
  </si>
  <si>
    <t>Champion</t>
  </si>
  <si>
    <t>Thomas Bullington</t>
  </si>
  <si>
    <t>Angus</t>
  </si>
  <si>
    <t>Addison Alguire</t>
  </si>
  <si>
    <t>Adelynn Bullington</t>
  </si>
  <si>
    <t>McKennon Stephenson</t>
  </si>
  <si>
    <t>Maggie Nevelos</t>
  </si>
  <si>
    <t>Carter Munson</t>
  </si>
  <si>
    <t>Tye Martinez</t>
  </si>
  <si>
    <t>Kenyon Kinsolving</t>
  </si>
  <si>
    <t>Charolais</t>
  </si>
  <si>
    <t>Aiden Schwebac</t>
  </si>
  <si>
    <t>Aspyn Furrow</t>
  </si>
  <si>
    <t>Hadley Miller</t>
  </si>
  <si>
    <t>4th</t>
  </si>
  <si>
    <t>Bailey Waldrop</t>
  </si>
  <si>
    <t>Brighton Wooton</t>
  </si>
  <si>
    <t>Addie Lafferty</t>
  </si>
  <si>
    <t>3rd</t>
  </si>
  <si>
    <t>Grand</t>
  </si>
  <si>
    <t>Savanna Bricker</t>
  </si>
  <si>
    <t>Carolina Sena</t>
  </si>
  <si>
    <t>Ranley Krueger</t>
  </si>
  <si>
    <t>Gracen Kuykendal</t>
  </si>
  <si>
    <t>Tripp Moss</t>
  </si>
  <si>
    <t>Shorthorn</t>
  </si>
  <si>
    <t>Alina Deines</t>
  </si>
  <si>
    <t>Lilly Spearman</t>
  </si>
  <si>
    <t>Chelby Kenney</t>
  </si>
  <si>
    <t>Chi</t>
  </si>
  <si>
    <t>Payton Henry</t>
  </si>
  <si>
    <t>Kyleigh Stephenson</t>
  </si>
  <si>
    <t>CJ Harral</t>
  </si>
  <si>
    <t>Klayt Hamilton</t>
  </si>
  <si>
    <t>Colton Ash</t>
  </si>
  <si>
    <t>Beau Wall</t>
  </si>
  <si>
    <t>Taylor McQueen</t>
  </si>
  <si>
    <t>Jeremy Trujeque</t>
  </si>
  <si>
    <t>Limousin</t>
  </si>
  <si>
    <t>Kaycee Gutierrez</t>
  </si>
  <si>
    <t>Jordan Hammill</t>
  </si>
  <si>
    <t>Myles Klein</t>
  </si>
  <si>
    <t>Grady Moss</t>
  </si>
  <si>
    <t>Libby Modisette</t>
  </si>
  <si>
    <t>Hannah Kinsolving</t>
  </si>
  <si>
    <t>Maine</t>
  </si>
  <si>
    <t>Wylie Schwebach</t>
  </si>
  <si>
    <t>Lexee Leppke</t>
  </si>
  <si>
    <t>Ketch Bays</t>
  </si>
  <si>
    <t>Conlan Arnett</t>
  </si>
  <si>
    <t>Collin McKinze</t>
  </si>
  <si>
    <t>Aspen Hughes</t>
  </si>
  <si>
    <t>Bailey Virden</t>
  </si>
  <si>
    <t>Simmental</t>
  </si>
  <si>
    <t>Calvin Munson</t>
  </si>
  <si>
    <t>Charmaynn Hall</t>
  </si>
  <si>
    <t>Kayla Metzger</t>
  </si>
  <si>
    <t>Marcus White</t>
  </si>
  <si>
    <t>Caylee Shockey</t>
  </si>
  <si>
    <t>Gracen Kuykendall</t>
  </si>
  <si>
    <t>Kindal Smith</t>
  </si>
  <si>
    <t>McKenna Romero</t>
  </si>
  <si>
    <t>Cross</t>
  </si>
  <si>
    <t>Caden Smith</t>
  </si>
  <si>
    <t>Shayla Rodgers</t>
  </si>
  <si>
    <t>Braxton Wooton</t>
  </si>
  <si>
    <t>Jenesis Trujeque</t>
  </si>
  <si>
    <t>Brody Wooton</t>
  </si>
  <si>
    <t>Steven Lovato</t>
  </si>
  <si>
    <t>Caleb Ramsey</t>
  </si>
  <si>
    <t>Jillian Lockwood</t>
  </si>
  <si>
    <t>5th</t>
  </si>
  <si>
    <t>-</t>
  </si>
  <si>
    <t>Market Heifer</t>
  </si>
  <si>
    <t>Trypp Hamilton</t>
  </si>
  <si>
    <t>Carson Kircher</t>
  </si>
  <si>
    <t>Teagyn Buras</t>
  </si>
  <si>
    <t>Jingle Bells Heifers 2021</t>
  </si>
  <si>
    <t>Joanie Vance</t>
  </si>
  <si>
    <t>Blayne Bricker</t>
  </si>
  <si>
    <t xml:space="preserve">Kinley Dewbre </t>
  </si>
  <si>
    <t>Kolton Dewbre</t>
  </si>
  <si>
    <t>Keelan Barnes</t>
  </si>
  <si>
    <t>Faith Martin</t>
  </si>
  <si>
    <t>Commercial</t>
  </si>
  <si>
    <t>Kinley Dewbre</t>
  </si>
  <si>
    <t>Libby Modiette</t>
  </si>
  <si>
    <t>High Steaks Heifers 2022</t>
  </si>
  <si>
    <t>Cason, Raylan</t>
  </si>
  <si>
    <t>Hawkins, Hannah</t>
  </si>
  <si>
    <t>Char</t>
  </si>
  <si>
    <t>Neeley, Tara</t>
  </si>
  <si>
    <t>Marta, Cora</t>
  </si>
  <si>
    <t>McQueen, Taylor</t>
  </si>
  <si>
    <t>Kenney, Chelby</t>
  </si>
  <si>
    <t>Waldrop, Bailey</t>
  </si>
  <si>
    <t>Simmi</t>
  </si>
  <si>
    <t>Braithwaite, Wyatt</t>
  </si>
  <si>
    <t>Cason, Trey</t>
  </si>
  <si>
    <t>High Steaks Steers 2022</t>
  </si>
  <si>
    <t>Whetten, Kaden</t>
  </si>
  <si>
    <t>Castillo, Bryleigh</t>
  </si>
  <si>
    <t>Adams, Maddie</t>
  </si>
  <si>
    <t>Neeley, Shane</t>
  </si>
  <si>
    <t>Requijo, Jewelysa</t>
  </si>
  <si>
    <t>Nevelos, Maggie</t>
  </si>
  <si>
    <t>Blankenship, Gavin</t>
  </si>
  <si>
    <t>Padilla, Shaylee</t>
  </si>
  <si>
    <t>Cummings, Shayly</t>
  </si>
  <si>
    <t>Castillo, Addyson</t>
  </si>
  <si>
    <t>Wilhelm, Wesley</t>
  </si>
  <si>
    <t>4th Overall</t>
  </si>
  <si>
    <t>Goss, Kensie</t>
  </si>
  <si>
    <t>Marta, Adan</t>
  </si>
  <si>
    <t>Norsworthy, Eli</t>
  </si>
  <si>
    <t xml:space="preserve"> </t>
  </si>
  <si>
    <t>Smith, Camden</t>
  </si>
  <si>
    <t>Carlisle, Dylane</t>
  </si>
  <si>
    <t>Limmi</t>
  </si>
  <si>
    <t>Rivera, Hanna</t>
  </si>
  <si>
    <t>Wilhelm, Reagan</t>
  </si>
  <si>
    <t>3rd Overall</t>
  </si>
  <si>
    <t>Koenig, Preston</t>
  </si>
  <si>
    <t>Gentzler, Ava</t>
  </si>
  <si>
    <t>Rolan, Taylor</t>
  </si>
  <si>
    <t>Hawkins, Hanna</t>
  </si>
  <si>
    <t>Barton, Jaxynn</t>
  </si>
  <si>
    <t>Cochran, Harlie</t>
  </si>
  <si>
    <t>Mays, Elaina</t>
  </si>
  <si>
    <t>5th Overall</t>
  </si>
  <si>
    <t>Dominguez, Marc</t>
  </si>
  <si>
    <t>Shorthorn/AOB</t>
  </si>
  <si>
    <t>Lockwood, Jillian</t>
  </si>
  <si>
    <t>Mkt Heifer/AOB</t>
  </si>
  <si>
    <t>Warren, Cody</t>
  </si>
  <si>
    <t>Warren, Martina</t>
  </si>
  <si>
    <t>Apachito, RJ</t>
  </si>
  <si>
    <t>Johnsen, Juli</t>
  </si>
  <si>
    <t>Zia Classic Breeding Heifers 2022</t>
  </si>
  <si>
    <t>Bricker, Blayne</t>
  </si>
  <si>
    <t>Champ</t>
  </si>
  <si>
    <t>Horton, Hailey</t>
  </si>
  <si>
    <t>Short</t>
  </si>
  <si>
    <t>5th overall</t>
  </si>
  <si>
    <t>Martinez, Tye</t>
  </si>
  <si>
    <t>White, Kody</t>
  </si>
  <si>
    <t>Spear, Brock</t>
  </si>
  <si>
    <t>3rd overall</t>
  </si>
  <si>
    <t>4th overall</t>
  </si>
  <si>
    <t>Bricker, Savanna</t>
  </si>
  <si>
    <t>Modisette, Libby</t>
  </si>
  <si>
    <t>Zia Classic Market 2022</t>
  </si>
  <si>
    <t>Fodge, Samuel</t>
  </si>
  <si>
    <t>Kinsolving, Hannh</t>
  </si>
  <si>
    <t>Stephenson, McKennon</t>
  </si>
  <si>
    <t>Refquejo, Jewely</t>
  </si>
  <si>
    <t>Wooton, Brighton</t>
  </si>
  <si>
    <t>Burnett, Kendi</t>
  </si>
  <si>
    <t>Moss, Tripp</t>
  </si>
  <si>
    <t>Spearman, Lilly</t>
  </si>
  <si>
    <t>Norsworthy, Holly</t>
  </si>
  <si>
    <t>Bays, Ketch</t>
  </si>
  <si>
    <t>Vermillion, Riley</t>
  </si>
  <si>
    <t>Stephenson, Kyleigh</t>
  </si>
  <si>
    <t>Trujeque, Jeremy</t>
  </si>
  <si>
    <t>Sanchez, Anna</t>
  </si>
  <si>
    <t>Gutieterrez, Grady</t>
  </si>
  <si>
    <t>Klein, Myles</t>
  </si>
  <si>
    <t>Moss, Grady</t>
  </si>
  <si>
    <t>Arnett, Conlan</t>
  </si>
  <si>
    <t>Munson, Carter</t>
  </si>
  <si>
    <t>Summers, Rebecca</t>
  </si>
  <si>
    <t>Summers, Melody</t>
  </si>
  <si>
    <t>Hughes, Aspen</t>
  </si>
  <si>
    <t>Virden, Bailey</t>
  </si>
  <si>
    <t>Munson, Calvin</t>
  </si>
  <si>
    <t>Wold, Cord</t>
  </si>
  <si>
    <t>Jurva, Jack</t>
  </si>
  <si>
    <t>Shockey, Caylee</t>
  </si>
  <si>
    <t>Crook, Ty</t>
  </si>
  <si>
    <t>Mkt Heifer</t>
  </si>
  <si>
    <t>Parker, Jett</t>
  </si>
  <si>
    <t>Trujeque, Jenesis</t>
  </si>
  <si>
    <t>Rodgers, Shayla</t>
  </si>
  <si>
    <t>Wooton, Brody</t>
  </si>
  <si>
    <t>Parker, Jaylee</t>
  </si>
  <si>
    <t>Three Crosses Classic Breeding Heifers 2022</t>
  </si>
  <si>
    <t>Martinez, Arianna</t>
  </si>
  <si>
    <t>Forrister, Coleson</t>
  </si>
  <si>
    <t>Rolan, Talor</t>
  </si>
  <si>
    <t>McVaugh, Cady</t>
  </si>
  <si>
    <t>Burson, McKenna</t>
  </si>
  <si>
    <t>Krueger, Ranley</t>
  </si>
  <si>
    <t>Ramsey, Charli</t>
  </si>
  <si>
    <t>Miller, Jayden</t>
  </si>
  <si>
    <t>Three Crosses Classic Market Steers/Heifers 2022</t>
  </si>
  <si>
    <t>n/a</t>
  </si>
  <si>
    <t>Bunney, Blaze</t>
  </si>
  <si>
    <t>Ortega, Tannin</t>
  </si>
  <si>
    <t>Mounyo, Raely</t>
  </si>
  <si>
    <t>McDonald, Sam</t>
  </si>
  <si>
    <t>Rauber, Haylah</t>
  </si>
  <si>
    <t>Gil, Reed</t>
  </si>
  <si>
    <t>Requejo, Jewelysa</t>
  </si>
  <si>
    <t>Jones, Kylee</t>
  </si>
  <si>
    <t>Johnsen, Julianne</t>
  </si>
  <si>
    <t>Newman, Kaleb</t>
  </si>
  <si>
    <t>Hayes, Kenzie</t>
  </si>
  <si>
    <t>Kersey, Abby</t>
  </si>
  <si>
    <t>Burnett, Kendy</t>
  </si>
  <si>
    <t>Davenport, Emily</t>
  </si>
  <si>
    <t>Bartoo, Jaxynn</t>
  </si>
  <si>
    <t>Massengill, Colter</t>
  </si>
  <si>
    <t>Ash, Colton</t>
  </si>
  <si>
    <t>Gallegos, Raeanna</t>
  </si>
  <si>
    <t>Richardson, Adeline</t>
  </si>
  <si>
    <t>Massengill, Kayleigh</t>
  </si>
  <si>
    <t>Frost, Tanner</t>
  </si>
  <si>
    <t>Kersey, JD</t>
  </si>
  <si>
    <t>Ash, Coton</t>
  </si>
  <si>
    <t>Wold, Grant</t>
  </si>
  <si>
    <t xml:space="preserve">Ramsey, Caleb </t>
  </si>
  <si>
    <t>The 505 Breeding Heifers 2022</t>
  </si>
  <si>
    <t>Furrow, Aspyn</t>
  </si>
  <si>
    <t>The 505 Market Steers/Heifers 2022</t>
  </si>
  <si>
    <t>Simmons, Addison</t>
  </si>
  <si>
    <t>Spindle, Charli</t>
  </si>
  <si>
    <t>Frazier, Braylon</t>
  </si>
  <si>
    <t>Magoffe, Michael</t>
  </si>
  <si>
    <t>Tucker, James</t>
  </si>
  <si>
    <t>Wall, Beau</t>
  </si>
  <si>
    <t>Gallegos, RaeAnn</t>
  </si>
  <si>
    <t>Romero, McKenna</t>
  </si>
  <si>
    <t>Lafferty, Addie</t>
  </si>
  <si>
    <t>Perez, Jordan</t>
  </si>
  <si>
    <t>Spindle, Cash</t>
  </si>
  <si>
    <t>Marquez, Josh</t>
  </si>
  <si>
    <t>Carlisle, Dally</t>
  </si>
  <si>
    <t>Hall, Charmaynn</t>
  </si>
  <si>
    <t>Mkt Hfr</t>
  </si>
  <si>
    <t>Limmi/AOB</t>
  </si>
  <si>
    <t>Sena, Carolina</t>
  </si>
  <si>
    <t>Short/AOB</t>
  </si>
  <si>
    <t>Marquez, Allyson</t>
  </si>
  <si>
    <t>Archuleta, Tiffani</t>
  </si>
  <si>
    <t>Ramsey, Caleb</t>
  </si>
  <si>
    <t>NMSF Breeding Heifers 2022</t>
  </si>
  <si>
    <t>AOB</t>
  </si>
  <si>
    <t>Daymen Castagnetto</t>
  </si>
  <si>
    <t>Addie Owensby</t>
  </si>
  <si>
    <t>Lexi Thomas</t>
  </si>
  <si>
    <t>Cady McVaugh</t>
  </si>
  <si>
    <t>Charlcey Ramsey</t>
  </si>
  <si>
    <t>Elia Encinias</t>
  </si>
  <si>
    <t>Riley Miller</t>
  </si>
  <si>
    <t>Brahman</t>
  </si>
  <si>
    <t>NMSF Market Steer/Heifers 2022</t>
  </si>
  <si>
    <t>Jett Parker</t>
  </si>
  <si>
    <t>kaycee Gutierrez</t>
  </si>
  <si>
    <t>Colton Hollander</t>
  </si>
  <si>
    <t>Emily Slaughter</t>
  </si>
  <si>
    <t>Jacee Armijo</t>
  </si>
  <si>
    <t>Breylin Rubio</t>
  </si>
  <si>
    <t>Cade Lee</t>
  </si>
  <si>
    <t>Marc Dominguez</t>
  </si>
  <si>
    <t>Krysten Jones</t>
  </si>
  <si>
    <t>Samuel McDonald</t>
  </si>
  <si>
    <t>Isaac Smith</t>
  </si>
  <si>
    <t>Shayly Cummings</t>
  </si>
  <si>
    <t>Jordan Hamill</t>
  </si>
  <si>
    <t>Jordan Perez</t>
  </si>
  <si>
    <t>Olivia McDonald</t>
  </si>
  <si>
    <t>Adam Marta</t>
  </si>
  <si>
    <t>Hailey Horton</t>
  </si>
  <si>
    <t>Riley Vermillion</t>
  </si>
  <si>
    <t>Mateo Pena</t>
  </si>
  <si>
    <t>Eli Norsworthy</t>
  </si>
  <si>
    <t>Kylee Jones</t>
  </si>
  <si>
    <t>Kourtney Brandenberger</t>
  </si>
  <si>
    <t>RaeAnna Gallegos</t>
  </si>
  <si>
    <t>Natalie Smith</t>
  </si>
  <si>
    <t>Harper Dunn</t>
  </si>
  <si>
    <t>Elaina Mays</t>
  </si>
  <si>
    <t>Gavin Blankenship</t>
  </si>
  <si>
    <t>Jaylee Parker</t>
  </si>
  <si>
    <t>Mason Golden</t>
  </si>
  <si>
    <t>Chloejean Harral</t>
  </si>
  <si>
    <t>Ally Massengill</t>
  </si>
  <si>
    <t>Sakari Frazier</t>
  </si>
  <si>
    <t>Taylor Rolan</t>
  </si>
  <si>
    <t>Hannah Hawkins</t>
  </si>
  <si>
    <t>Calvin Autrey</t>
  </si>
  <si>
    <t>Johnny Valenzuela</t>
  </si>
  <si>
    <t>Avery Cavett</t>
  </si>
  <si>
    <t>Preston Koenig</t>
  </si>
  <si>
    <t>Caden Golden</t>
  </si>
  <si>
    <t>Paisley Anderson</t>
  </si>
  <si>
    <t>Tripp Wheeler</t>
  </si>
  <si>
    <t>Holly Norsworthy</t>
  </si>
  <si>
    <t>Alannah Royal</t>
  </si>
  <si>
    <t>Hailee LaBrum</t>
  </si>
  <si>
    <t>Rhett Smith</t>
  </si>
  <si>
    <t>Callie Bennett</t>
  </si>
  <si>
    <t>Riley Gallacher</t>
  </si>
  <si>
    <t>Kyle Wood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</si>
</sst>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4.0"/>
      <color theme="1"/>
      <name val="Arial"/>
    </font>
    <font>
      <color theme="1"/>
      <name val="Arial"/>
    </font>
    <font>
      <sz val="11.0"/>
      <color theme="1"/>
      <name val="Arial"/>
      <scheme val="minor"/>
    </font>
    <font>
      <sz val="11.0"/>
      <color rgb="FF000000"/>
      <name val="Roboto"/>
    </font>
    <font>
      <b/>
      <sz val="12.0"/>
      <color theme="1"/>
      <name val="Arial"/>
    </font>
    <font>
      <sz val="11.0"/>
      <color theme="1"/>
      <name val="Calibri"/>
    </font>
    <font/>
    <font>
      <sz val="16.0"/>
      <color theme="1"/>
      <name val="Calibri"/>
    </font>
    <font>
      <sz val="12.0"/>
      <color theme="1"/>
      <name val="Calibri"/>
    </font>
    <font>
      <color theme="1"/>
      <name val="Arial"/>
      <scheme val="minor"/>
    </font>
    <font>
      <sz val="12.0"/>
      <color theme="1"/>
      <name val="Arial"/>
    </font>
    <font>
      <sz val="12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1" fillId="0" fontId="3" numFmtId="0" xfId="0" applyAlignment="1" applyBorder="1" applyFont="1">
      <alignment readingOrder="0"/>
    </xf>
    <xf borderId="1" fillId="0" fontId="3" numFmtId="0" xfId="0" applyBorder="1" applyFont="1"/>
    <xf borderId="1" fillId="0" fontId="3" numFmtId="0" xfId="0" applyBorder="1" applyFont="1"/>
    <xf borderId="1" fillId="2" fontId="4" numFmtId="0" xfId="0" applyAlignment="1" applyBorder="1" applyFill="1" applyFont="1">
      <alignment readingOrder="0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1" fillId="0" fontId="6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3" fillId="0" fontId="7" numFmtId="0" xfId="0" applyBorder="1" applyFont="1"/>
    <xf borderId="4" fillId="0" fontId="7" numFmtId="0" xfId="0" applyBorder="1" applyFont="1"/>
    <xf borderId="1" fillId="0" fontId="5" numFmtId="0" xfId="0" applyAlignment="1" applyBorder="1" applyFont="1">
      <alignment vertical="bottom"/>
    </xf>
    <xf borderId="1" fillId="0" fontId="6" numFmtId="0" xfId="0" applyAlignment="1" applyBorder="1" applyFont="1">
      <alignment horizontal="right" vertical="bottom"/>
    </xf>
    <xf borderId="1" fillId="2" fontId="6" numFmtId="0" xfId="0" applyAlignment="1" applyBorder="1" applyFont="1">
      <alignment vertical="bottom"/>
    </xf>
    <xf borderId="0" fillId="0" fontId="5" numFmtId="0" xfId="0" applyAlignment="1" applyFont="1">
      <alignment readingOrder="0" vertical="bottom"/>
    </xf>
    <xf borderId="1" fillId="0" fontId="8" numFmtId="0" xfId="0" applyAlignment="1" applyBorder="1" applyFont="1">
      <alignment vertical="bottom"/>
    </xf>
    <xf borderId="1" fillId="0" fontId="6" numFmtId="0" xfId="0" applyAlignment="1" applyBorder="1" applyFont="1">
      <alignment readingOrder="0" vertical="bottom"/>
    </xf>
    <xf borderId="0" fillId="0" fontId="1" numFmtId="0" xfId="0" applyAlignment="1" applyFont="1">
      <alignment readingOrder="0" shrinkToFit="0" vertical="bottom" wrapText="0"/>
    </xf>
    <xf borderId="1" fillId="0" fontId="9" numFmtId="0" xfId="0" applyAlignment="1" applyBorder="1" applyFont="1">
      <alignment horizontal="left" vertical="bottom"/>
    </xf>
    <xf borderId="0" fillId="0" fontId="6" numFmtId="0" xfId="0" applyAlignment="1" applyFont="1">
      <alignment horizontal="right" vertical="bottom"/>
    </xf>
    <xf borderId="1" fillId="3" fontId="9" numFmtId="0" xfId="0" applyAlignment="1" applyBorder="1" applyFill="1" applyFont="1">
      <alignment horizontal="left" vertical="bottom"/>
    </xf>
    <xf borderId="1" fillId="4" fontId="9" numFmtId="0" xfId="0" applyAlignment="1" applyBorder="1" applyFill="1" applyFont="1">
      <alignment horizontal="left" vertical="bottom"/>
    </xf>
    <xf borderId="0" fillId="0" fontId="10" numFmtId="0" xfId="0" applyAlignment="1" applyFont="1">
      <alignment horizontal="left"/>
    </xf>
    <xf borderId="1" fillId="0" fontId="11" numFmtId="0" xfId="0" applyAlignment="1" applyBorder="1" applyFont="1">
      <alignment horizontal="left"/>
    </xf>
    <xf borderId="1" fillId="0" fontId="11" numFmtId="0" xfId="0" applyAlignment="1" applyBorder="1" applyFont="1">
      <alignment horizontal="left" readingOrder="0"/>
    </xf>
    <xf borderId="1" fillId="4" fontId="11" numFmtId="0" xfId="0" applyAlignment="1" applyBorder="1" applyFont="1">
      <alignment horizontal="left"/>
    </xf>
    <xf borderId="1" fillId="3" fontId="11" numFmtId="0" xfId="0" applyAlignment="1" applyBorder="1" applyFont="1">
      <alignment horizontal="left"/>
    </xf>
    <xf borderId="1" fillId="0" fontId="11" numFmtId="0" xfId="0" applyAlignment="1" applyBorder="1" applyFont="1">
      <alignment horizontal="left" vertical="center"/>
    </xf>
    <xf borderId="1" fillId="0" fontId="11" numFmtId="0" xfId="0" applyAlignment="1" applyBorder="1" applyFont="1">
      <alignment horizontal="left" vertical="bottom"/>
    </xf>
    <xf borderId="1" fillId="0" fontId="6" numFmtId="0" xfId="0" applyAlignment="1" applyBorder="1" applyFont="1">
      <alignment horizontal="left" vertical="bottom"/>
    </xf>
    <xf borderId="1" fillId="0" fontId="6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left" readingOrder="0"/>
    </xf>
    <xf borderId="1" fillId="0" fontId="3" numFmtId="0" xfId="0" applyAlignment="1" applyBorder="1" applyFont="1">
      <alignment horizontal="left"/>
    </xf>
    <xf borderId="1" fillId="0" fontId="6" numFmtId="0" xfId="0" applyAlignment="1" applyBorder="1" applyFont="1">
      <alignment horizontal="left" readingOrder="0" vertical="bottom"/>
    </xf>
    <xf borderId="1" fillId="0" fontId="1" numFmtId="0" xfId="0" applyAlignment="1" applyBorder="1" applyFont="1">
      <alignment readingOrder="0" vertical="bottom"/>
    </xf>
    <xf borderId="5" fillId="0" fontId="9" numFmtId="0" xfId="0" applyAlignment="1" applyBorder="1" applyFont="1">
      <alignment vertical="bottom"/>
    </xf>
    <xf borderId="5" fillId="0" fontId="9" numFmtId="0" xfId="0" applyAlignment="1" applyBorder="1" applyFont="1">
      <alignment horizontal="right" vertical="bottom"/>
    </xf>
    <xf borderId="5" fillId="0" fontId="2" numFmtId="0" xfId="0" applyAlignment="1" applyBorder="1" applyFont="1">
      <alignment vertical="bottom"/>
    </xf>
    <xf borderId="5" fillId="0" fontId="11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1" fillId="0" fontId="12" numFmtId="0" xfId="0" applyAlignment="1" applyBorder="1" applyFont="1">
      <alignment readingOrder="0"/>
    </xf>
    <xf borderId="1" fillId="0" fontId="1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88"/>
    <col customWidth="1" min="3" max="3" width="10.0"/>
    <col customWidth="1" min="4" max="4" width="8.38"/>
    <col customWidth="1" min="5" max="5" width="9.63"/>
    <col customWidth="1" min="6" max="6" width="8.38"/>
    <col customWidth="1" min="7" max="7" width="7.88"/>
    <col customWidth="1" min="8" max="8" width="8.13"/>
    <col customWidth="1" min="9" max="9" width="10.13"/>
    <col customWidth="1" min="10" max="10" width="8.5"/>
    <col customWidth="1" min="11" max="11" width="9.75"/>
    <col customWidth="1" min="12" max="12" width="8.75"/>
    <col customWidth="1" min="13" max="13" width="9.0"/>
    <col customWidth="1" min="14" max="14" width="8.88"/>
    <col customWidth="1" min="15" max="15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4" t="s">
        <v>5</v>
      </c>
      <c r="J3" s="4" t="s">
        <v>6</v>
      </c>
      <c r="K3" s="4" t="s">
        <v>4</v>
      </c>
      <c r="L3" s="4" t="s">
        <v>6</v>
      </c>
      <c r="M3" s="4" t="s">
        <v>7</v>
      </c>
      <c r="N3" s="4" t="s">
        <v>6</v>
      </c>
      <c r="O3" s="4" t="s">
        <v>8</v>
      </c>
    </row>
    <row r="4">
      <c r="A4" s="5" t="s">
        <v>9</v>
      </c>
      <c r="B4" s="5" t="s">
        <v>10</v>
      </c>
      <c r="C4" s="5">
        <v>2.0</v>
      </c>
      <c r="D4" s="5">
        <v>3.0</v>
      </c>
      <c r="E4" s="5" t="s">
        <v>11</v>
      </c>
      <c r="F4" s="5">
        <v>1.0</v>
      </c>
      <c r="G4" s="6"/>
      <c r="H4" s="6"/>
      <c r="I4" s="5">
        <v>2.0</v>
      </c>
      <c r="J4" s="5">
        <v>3.0</v>
      </c>
      <c r="K4" s="5" t="s">
        <v>11</v>
      </c>
      <c r="L4" s="5">
        <v>1.0</v>
      </c>
      <c r="M4" s="6"/>
      <c r="N4" s="6"/>
      <c r="O4" s="6">
        <f t="shared" ref="O4:O5" si="1">D4+F4+H4+J4+L4+N4</f>
        <v>8</v>
      </c>
    </row>
    <row r="5">
      <c r="A5" s="5" t="s">
        <v>12</v>
      </c>
      <c r="B5" s="5" t="s">
        <v>10</v>
      </c>
      <c r="C5" s="5">
        <v>1.0</v>
      </c>
      <c r="D5" s="5">
        <v>5.0</v>
      </c>
      <c r="E5" s="5" t="s">
        <v>13</v>
      </c>
      <c r="F5" s="5">
        <v>2.0</v>
      </c>
      <c r="G5" s="6"/>
      <c r="H5" s="6"/>
      <c r="I5" s="5">
        <v>1.0</v>
      </c>
      <c r="J5" s="5">
        <v>5.0</v>
      </c>
      <c r="K5" s="5" t="s">
        <v>13</v>
      </c>
      <c r="L5" s="5">
        <v>2.0</v>
      </c>
      <c r="M5" s="6"/>
      <c r="N5" s="6"/>
      <c r="O5" s="6">
        <f t="shared" si="1"/>
        <v>14</v>
      </c>
    </row>
    <row r="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>
      <c r="A7" s="5" t="s">
        <v>14</v>
      </c>
      <c r="B7" s="5" t="s">
        <v>15</v>
      </c>
      <c r="C7" s="5">
        <v>5.0</v>
      </c>
      <c r="D7" s="5">
        <v>10.0</v>
      </c>
      <c r="E7" s="6"/>
      <c r="F7" s="6"/>
      <c r="G7" s="6"/>
      <c r="H7" s="6"/>
      <c r="I7" s="5">
        <v>5.0</v>
      </c>
      <c r="J7" s="5">
        <v>10.0</v>
      </c>
      <c r="K7" s="6"/>
      <c r="L7" s="6"/>
      <c r="M7" s="6"/>
      <c r="N7" s="6"/>
      <c r="O7" s="6">
        <f t="shared" ref="O7:O14" si="2">D7+F7+H7+J7+L7+N7</f>
        <v>20</v>
      </c>
    </row>
    <row r="8">
      <c r="A8" s="5" t="s">
        <v>16</v>
      </c>
      <c r="B8" s="5" t="s">
        <v>15</v>
      </c>
      <c r="C8" s="5">
        <v>3.0</v>
      </c>
      <c r="D8" s="5">
        <v>20.0</v>
      </c>
      <c r="E8" s="6"/>
      <c r="F8" s="6"/>
      <c r="G8" s="6"/>
      <c r="H8" s="6"/>
      <c r="I8" s="5">
        <v>2.0</v>
      </c>
      <c r="J8" s="5">
        <v>25.0</v>
      </c>
      <c r="K8" s="5" t="s">
        <v>11</v>
      </c>
      <c r="L8" s="5">
        <v>1.0</v>
      </c>
      <c r="M8" s="6"/>
      <c r="N8" s="6"/>
      <c r="O8" s="6">
        <f t="shared" si="2"/>
        <v>46</v>
      </c>
    </row>
    <row r="9">
      <c r="A9" s="5" t="s">
        <v>17</v>
      </c>
      <c r="B9" s="5" t="s">
        <v>15</v>
      </c>
      <c r="C9" s="5">
        <v>4.0</v>
      </c>
      <c r="D9" s="5">
        <v>15.0</v>
      </c>
      <c r="E9" s="6"/>
      <c r="F9" s="6"/>
      <c r="G9" s="6"/>
      <c r="H9" s="6"/>
      <c r="I9" s="5">
        <v>4.0</v>
      </c>
      <c r="J9" s="5">
        <v>15.0</v>
      </c>
      <c r="K9" s="6"/>
      <c r="L9" s="6"/>
      <c r="M9" s="6"/>
      <c r="N9" s="6"/>
      <c r="O9" s="6">
        <f t="shared" si="2"/>
        <v>30</v>
      </c>
    </row>
    <row r="10">
      <c r="A10" s="5" t="s">
        <v>18</v>
      </c>
      <c r="B10" s="5" t="s">
        <v>15</v>
      </c>
      <c r="C10" s="5">
        <v>2.0</v>
      </c>
      <c r="D10" s="5">
        <v>25.0</v>
      </c>
      <c r="E10" s="5" t="s">
        <v>11</v>
      </c>
      <c r="F10" s="5">
        <v>1.0</v>
      </c>
      <c r="G10" s="6"/>
      <c r="H10" s="6"/>
      <c r="I10" s="5">
        <v>3.0</v>
      </c>
      <c r="J10" s="5">
        <v>20.0</v>
      </c>
      <c r="K10" s="6"/>
      <c r="L10" s="6"/>
      <c r="M10" s="6"/>
      <c r="N10" s="6"/>
      <c r="O10" s="6">
        <f t="shared" si="2"/>
        <v>46</v>
      </c>
    </row>
    <row r="11">
      <c r="A11" s="5" t="s">
        <v>19</v>
      </c>
      <c r="B11" s="5" t="s">
        <v>15</v>
      </c>
      <c r="C11" s="5">
        <v>6.0</v>
      </c>
      <c r="D11" s="5">
        <v>5.0</v>
      </c>
      <c r="E11" s="6"/>
      <c r="F11" s="6"/>
      <c r="G11" s="6"/>
      <c r="H11" s="6"/>
      <c r="I11" s="5">
        <v>8.0</v>
      </c>
      <c r="J11" s="6"/>
      <c r="K11" s="6"/>
      <c r="L11" s="6"/>
      <c r="M11" s="6"/>
      <c r="N11" s="6"/>
      <c r="O11" s="6">
        <f t="shared" si="2"/>
        <v>5</v>
      </c>
    </row>
    <row r="12">
      <c r="A12" s="5" t="s">
        <v>20</v>
      </c>
      <c r="B12" s="5" t="s">
        <v>15</v>
      </c>
      <c r="C12" s="5">
        <v>7.0</v>
      </c>
      <c r="D12" s="5">
        <v>3.0</v>
      </c>
      <c r="E12" s="6"/>
      <c r="F12" s="6"/>
      <c r="G12" s="6"/>
      <c r="H12" s="6"/>
      <c r="I12" s="5">
        <v>7.0</v>
      </c>
      <c r="J12" s="5">
        <v>3.0</v>
      </c>
      <c r="K12" s="6"/>
      <c r="L12" s="6"/>
      <c r="M12" s="6"/>
      <c r="N12" s="6"/>
      <c r="O12" s="6">
        <f t="shared" si="2"/>
        <v>6</v>
      </c>
    </row>
    <row r="13">
      <c r="A13" s="5" t="s">
        <v>21</v>
      </c>
      <c r="B13" s="5" t="s">
        <v>15</v>
      </c>
      <c r="C13" s="5">
        <v>1.0</v>
      </c>
      <c r="D13" s="5">
        <v>30.0</v>
      </c>
      <c r="E13" s="5" t="s">
        <v>13</v>
      </c>
      <c r="F13" s="5">
        <v>2.0</v>
      </c>
      <c r="G13" s="6"/>
      <c r="H13" s="6"/>
      <c r="I13" s="5">
        <v>1.0</v>
      </c>
      <c r="J13" s="5">
        <v>30.0</v>
      </c>
      <c r="K13" s="5" t="s">
        <v>13</v>
      </c>
      <c r="L13" s="5">
        <v>2.0</v>
      </c>
      <c r="M13" s="6"/>
      <c r="N13" s="6"/>
      <c r="O13" s="6">
        <f t="shared" si="2"/>
        <v>64</v>
      </c>
    </row>
    <row r="14">
      <c r="A14" s="5" t="s">
        <v>22</v>
      </c>
      <c r="B14" s="5" t="s">
        <v>15</v>
      </c>
      <c r="C14" s="5">
        <v>8.0</v>
      </c>
      <c r="D14" s="6"/>
      <c r="E14" s="6"/>
      <c r="F14" s="6"/>
      <c r="G14" s="6"/>
      <c r="H14" s="6"/>
      <c r="I14" s="5">
        <v>6.0</v>
      </c>
      <c r="J14" s="5">
        <v>5.0</v>
      </c>
      <c r="K14" s="6"/>
      <c r="L14" s="6"/>
      <c r="M14" s="6"/>
      <c r="N14" s="6"/>
      <c r="O14" s="6">
        <f t="shared" si="2"/>
        <v>5</v>
      </c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>
      <c r="A16" s="5" t="s">
        <v>9</v>
      </c>
      <c r="B16" s="5" t="s">
        <v>23</v>
      </c>
      <c r="C16" s="5">
        <v>6.0</v>
      </c>
      <c r="D16" s="5">
        <v>3.0</v>
      </c>
      <c r="E16" s="6"/>
      <c r="F16" s="6"/>
      <c r="G16" s="6"/>
      <c r="H16" s="6"/>
      <c r="I16" s="5">
        <v>6.0</v>
      </c>
      <c r="J16" s="5">
        <v>3.0</v>
      </c>
      <c r="K16" s="6"/>
      <c r="L16" s="6"/>
      <c r="M16" s="6"/>
      <c r="N16" s="6"/>
      <c r="O16" s="6">
        <f t="shared" ref="O16:O21" si="3">D16+F16+H16+J16+L16+N16</f>
        <v>6</v>
      </c>
    </row>
    <row r="17">
      <c r="A17" s="5" t="s">
        <v>24</v>
      </c>
      <c r="B17" s="5" t="s">
        <v>23</v>
      </c>
      <c r="C17" s="5">
        <v>5.0</v>
      </c>
      <c r="D17" s="5">
        <v>5.0</v>
      </c>
      <c r="E17" s="6"/>
      <c r="F17" s="6"/>
      <c r="G17" s="6"/>
      <c r="H17" s="6"/>
      <c r="I17" s="5">
        <v>5.0</v>
      </c>
      <c r="J17" s="5">
        <v>5.0</v>
      </c>
      <c r="K17" s="6"/>
      <c r="L17" s="6"/>
      <c r="M17" s="6"/>
      <c r="N17" s="6"/>
      <c r="O17" s="6">
        <f t="shared" si="3"/>
        <v>10</v>
      </c>
    </row>
    <row r="18">
      <c r="A18" s="5" t="s">
        <v>25</v>
      </c>
      <c r="B18" s="5" t="s">
        <v>23</v>
      </c>
      <c r="C18" s="5">
        <v>4.0</v>
      </c>
      <c r="D18" s="5">
        <v>10.0</v>
      </c>
      <c r="E18" s="6"/>
      <c r="F18" s="6"/>
      <c r="G18" s="6"/>
      <c r="H18" s="6"/>
      <c r="I18" s="5">
        <v>4.0</v>
      </c>
      <c r="J18" s="5">
        <v>10.0</v>
      </c>
      <c r="K18" s="6"/>
      <c r="L18" s="6"/>
      <c r="M18" s="6"/>
      <c r="N18" s="6"/>
      <c r="O18" s="6">
        <f t="shared" si="3"/>
        <v>20</v>
      </c>
    </row>
    <row r="19">
      <c r="A19" s="5" t="s">
        <v>26</v>
      </c>
      <c r="B19" s="5" t="s">
        <v>23</v>
      </c>
      <c r="C19" s="5">
        <v>1.0</v>
      </c>
      <c r="D19" s="5">
        <v>25.0</v>
      </c>
      <c r="E19" s="5" t="s">
        <v>11</v>
      </c>
      <c r="F19" s="5">
        <v>1.0</v>
      </c>
      <c r="G19" s="5" t="s">
        <v>27</v>
      </c>
      <c r="H19" s="5">
        <v>3.0</v>
      </c>
      <c r="I19" s="5">
        <v>1.0</v>
      </c>
      <c r="J19" s="5">
        <v>25.0</v>
      </c>
      <c r="K19" s="5" t="s">
        <v>11</v>
      </c>
      <c r="L19" s="5">
        <v>1.0</v>
      </c>
      <c r="M19" s="5" t="s">
        <v>27</v>
      </c>
      <c r="N19" s="5">
        <v>3.0</v>
      </c>
      <c r="O19" s="6">
        <f t="shared" si="3"/>
        <v>58</v>
      </c>
    </row>
    <row r="20">
      <c r="A20" s="5" t="s">
        <v>28</v>
      </c>
      <c r="B20" s="5" t="s">
        <v>23</v>
      </c>
      <c r="C20" s="5">
        <v>3.0</v>
      </c>
      <c r="D20" s="5">
        <v>15.0</v>
      </c>
      <c r="E20" s="6"/>
      <c r="F20" s="6"/>
      <c r="G20" s="6"/>
      <c r="H20" s="6"/>
      <c r="I20" s="5">
        <v>2.0</v>
      </c>
      <c r="J20" s="5">
        <v>20.0</v>
      </c>
      <c r="K20" s="6"/>
      <c r="L20" s="6"/>
      <c r="M20" s="6"/>
      <c r="N20" s="6"/>
      <c r="O20" s="6">
        <f t="shared" si="3"/>
        <v>35</v>
      </c>
    </row>
    <row r="21">
      <c r="A21" s="5" t="s">
        <v>29</v>
      </c>
      <c r="B21" s="5" t="s">
        <v>23</v>
      </c>
      <c r="C21" s="5">
        <v>2.0</v>
      </c>
      <c r="D21" s="5">
        <v>20.0</v>
      </c>
      <c r="E21" s="6"/>
      <c r="F21" s="6"/>
      <c r="G21" s="6"/>
      <c r="H21" s="6"/>
      <c r="I21" s="5">
        <v>3.0</v>
      </c>
      <c r="J21" s="5">
        <v>15.0</v>
      </c>
      <c r="K21" s="6"/>
      <c r="L21" s="6"/>
      <c r="M21" s="6"/>
      <c r="N21" s="6"/>
      <c r="O21" s="6">
        <f t="shared" si="3"/>
        <v>35</v>
      </c>
    </row>
    <row r="2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>
      <c r="A23" s="5" t="s">
        <v>30</v>
      </c>
      <c r="B23" s="5" t="s">
        <v>23</v>
      </c>
      <c r="C23" s="5">
        <v>1.0</v>
      </c>
      <c r="D23" s="5">
        <v>25.0</v>
      </c>
      <c r="E23" s="5" t="s">
        <v>13</v>
      </c>
      <c r="F23" s="5">
        <v>2.0</v>
      </c>
      <c r="G23" s="5" t="s">
        <v>31</v>
      </c>
      <c r="H23" s="5">
        <v>4.0</v>
      </c>
      <c r="I23" s="5">
        <v>1.0</v>
      </c>
      <c r="J23" s="5">
        <v>25.0</v>
      </c>
      <c r="K23" s="5" t="s">
        <v>13</v>
      </c>
      <c r="L23" s="5">
        <v>2.0</v>
      </c>
      <c r="M23" s="5" t="s">
        <v>32</v>
      </c>
      <c r="N23" s="5">
        <v>10.0</v>
      </c>
      <c r="O23" s="6">
        <f t="shared" ref="O23:O28" si="4">D23+F23+H23+J23+L23+N23</f>
        <v>68</v>
      </c>
    </row>
    <row r="24">
      <c r="A24" s="5" t="s">
        <v>33</v>
      </c>
      <c r="B24" s="5" t="s">
        <v>23</v>
      </c>
      <c r="C24" s="5">
        <v>3.0</v>
      </c>
      <c r="D24" s="5">
        <v>15.0</v>
      </c>
      <c r="E24" s="6"/>
      <c r="F24" s="6"/>
      <c r="G24" s="6"/>
      <c r="H24" s="6"/>
      <c r="I24" s="5">
        <v>3.0</v>
      </c>
      <c r="J24" s="5">
        <v>15.0</v>
      </c>
      <c r="K24" s="6"/>
      <c r="L24" s="6"/>
      <c r="M24" s="6"/>
      <c r="N24" s="6"/>
      <c r="O24" s="6">
        <f t="shared" si="4"/>
        <v>30</v>
      </c>
    </row>
    <row r="25">
      <c r="A25" s="5" t="s">
        <v>34</v>
      </c>
      <c r="B25" s="5" t="s">
        <v>23</v>
      </c>
      <c r="C25" s="5">
        <v>5.0</v>
      </c>
      <c r="D25" s="5">
        <v>5.0</v>
      </c>
      <c r="E25" s="6"/>
      <c r="F25" s="6"/>
      <c r="G25" s="6"/>
      <c r="H25" s="6"/>
      <c r="I25" s="5">
        <v>5.0</v>
      </c>
      <c r="J25" s="5">
        <v>5.0</v>
      </c>
      <c r="K25" s="6"/>
      <c r="L25" s="6"/>
      <c r="M25" s="6"/>
      <c r="N25" s="6"/>
      <c r="O25" s="6">
        <f t="shared" si="4"/>
        <v>10</v>
      </c>
    </row>
    <row r="26">
      <c r="A26" s="5" t="s">
        <v>35</v>
      </c>
      <c r="B26" s="5" t="s">
        <v>23</v>
      </c>
      <c r="C26" s="5">
        <v>2.0</v>
      </c>
      <c r="D26" s="5">
        <v>20.0</v>
      </c>
      <c r="E26" s="6"/>
      <c r="F26" s="6"/>
      <c r="G26" s="6"/>
      <c r="H26" s="6"/>
      <c r="I26" s="5">
        <v>2.0</v>
      </c>
      <c r="J26" s="5">
        <v>20.0</v>
      </c>
      <c r="K26" s="6"/>
      <c r="L26" s="6"/>
      <c r="M26" s="6"/>
      <c r="N26" s="6"/>
      <c r="O26" s="6">
        <f t="shared" si="4"/>
        <v>40</v>
      </c>
    </row>
    <row r="27">
      <c r="A27" s="5" t="s">
        <v>36</v>
      </c>
      <c r="B27" s="5" t="s">
        <v>23</v>
      </c>
      <c r="C27" s="5">
        <v>6.0</v>
      </c>
      <c r="D27" s="5">
        <v>3.0</v>
      </c>
      <c r="E27" s="6"/>
      <c r="F27" s="6"/>
      <c r="G27" s="6"/>
      <c r="H27" s="6"/>
      <c r="I27" s="5">
        <v>6.0</v>
      </c>
      <c r="J27" s="5">
        <v>3.0</v>
      </c>
      <c r="K27" s="6"/>
      <c r="L27" s="6"/>
      <c r="M27" s="6"/>
      <c r="N27" s="6"/>
      <c r="O27" s="6">
        <f t="shared" si="4"/>
        <v>6</v>
      </c>
    </row>
    <row r="28">
      <c r="A28" s="5" t="s">
        <v>37</v>
      </c>
      <c r="B28" s="5" t="s">
        <v>23</v>
      </c>
      <c r="C28" s="5">
        <v>4.0</v>
      </c>
      <c r="D28" s="5">
        <v>10.0</v>
      </c>
      <c r="E28" s="6"/>
      <c r="F28" s="6"/>
      <c r="G28" s="6"/>
      <c r="H28" s="6"/>
      <c r="I28" s="5">
        <v>4.0</v>
      </c>
      <c r="J28" s="5">
        <v>10.0</v>
      </c>
      <c r="K28" s="6"/>
      <c r="L28" s="6"/>
      <c r="M28" s="6"/>
      <c r="N28" s="6"/>
      <c r="O28" s="6">
        <f t="shared" si="4"/>
        <v>20</v>
      </c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>
      <c r="A30" s="5" t="s">
        <v>36</v>
      </c>
      <c r="B30" s="5" t="s">
        <v>38</v>
      </c>
      <c r="C30" s="5">
        <v>3.0</v>
      </c>
      <c r="D30" s="5">
        <v>5.0</v>
      </c>
      <c r="E30" s="6"/>
      <c r="F30" s="6"/>
      <c r="G30" s="6"/>
      <c r="H30" s="6"/>
      <c r="I30" s="5">
        <v>4.0</v>
      </c>
      <c r="J30" s="5">
        <v>3.0</v>
      </c>
      <c r="K30" s="6"/>
      <c r="L30" s="6"/>
      <c r="M30" s="6"/>
      <c r="N30" s="6"/>
      <c r="O30" s="6">
        <f t="shared" ref="O30:O33" si="5">D30+F30+H30+J30+L30+N30</f>
        <v>8</v>
      </c>
    </row>
    <row r="31">
      <c r="A31" s="5" t="s">
        <v>39</v>
      </c>
      <c r="B31" s="5" t="s">
        <v>38</v>
      </c>
      <c r="C31" s="5">
        <v>4.0</v>
      </c>
      <c r="D31" s="5">
        <v>3.0</v>
      </c>
      <c r="E31" s="6"/>
      <c r="F31" s="6"/>
      <c r="G31" s="6"/>
      <c r="H31" s="6"/>
      <c r="I31" s="5">
        <v>3.0</v>
      </c>
      <c r="J31" s="5">
        <v>5.0</v>
      </c>
      <c r="K31" s="6"/>
      <c r="L31" s="6"/>
      <c r="M31" s="6"/>
      <c r="N31" s="6"/>
      <c r="O31" s="6">
        <f t="shared" si="5"/>
        <v>8</v>
      </c>
    </row>
    <row r="32">
      <c r="A32" s="5" t="s">
        <v>40</v>
      </c>
      <c r="B32" s="5" t="s">
        <v>38</v>
      </c>
      <c r="C32" s="5">
        <v>1.0</v>
      </c>
      <c r="D32" s="5">
        <v>15.0</v>
      </c>
      <c r="E32" s="5" t="s">
        <v>13</v>
      </c>
      <c r="F32" s="5">
        <v>2.0</v>
      </c>
      <c r="G32" s="6"/>
      <c r="H32" s="6"/>
      <c r="I32" s="5">
        <v>1.0</v>
      </c>
      <c r="J32" s="5">
        <v>15.0</v>
      </c>
      <c r="K32" s="5" t="s">
        <v>13</v>
      </c>
      <c r="L32" s="5">
        <v>2.0</v>
      </c>
      <c r="M32" s="6"/>
      <c r="N32" s="6"/>
      <c r="O32" s="6">
        <f t="shared" si="5"/>
        <v>34</v>
      </c>
    </row>
    <row r="33">
      <c r="A33" s="5" t="s">
        <v>21</v>
      </c>
      <c r="B33" s="5" t="s">
        <v>38</v>
      </c>
      <c r="C33" s="5">
        <v>2.0</v>
      </c>
      <c r="D33" s="5">
        <v>10.0</v>
      </c>
      <c r="E33" s="5" t="s">
        <v>11</v>
      </c>
      <c r="F33" s="5">
        <v>1.0</v>
      </c>
      <c r="G33" s="6"/>
      <c r="H33" s="6"/>
      <c r="I33" s="5">
        <v>2.0</v>
      </c>
      <c r="J33" s="5">
        <v>10.0</v>
      </c>
      <c r="K33" s="5" t="s">
        <v>11</v>
      </c>
      <c r="L33" s="5">
        <v>1.0</v>
      </c>
      <c r="M33" s="6"/>
      <c r="N33" s="6"/>
      <c r="O33" s="6">
        <f t="shared" si="5"/>
        <v>22</v>
      </c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>
      <c r="A35" s="5" t="s">
        <v>41</v>
      </c>
      <c r="B35" s="5" t="s">
        <v>42</v>
      </c>
      <c r="C35" s="5">
        <v>5.0</v>
      </c>
      <c r="D35" s="5">
        <v>3.0</v>
      </c>
      <c r="E35" s="6"/>
      <c r="F35" s="6"/>
      <c r="G35" s="6"/>
      <c r="H35" s="6"/>
      <c r="I35" s="5">
        <v>5.0</v>
      </c>
      <c r="J35" s="5">
        <v>3.0</v>
      </c>
      <c r="K35" s="6"/>
      <c r="L35" s="6"/>
      <c r="M35" s="6"/>
      <c r="N35" s="6"/>
      <c r="O35" s="6">
        <f t="shared" ref="O35:O39" si="6">D35+F35+H35+J35+L35+N35</f>
        <v>6</v>
      </c>
    </row>
    <row r="36">
      <c r="A36" s="5" t="s">
        <v>40</v>
      </c>
      <c r="B36" s="5" t="s">
        <v>42</v>
      </c>
      <c r="C36" s="5">
        <v>4.0</v>
      </c>
      <c r="D36" s="5">
        <v>5.0</v>
      </c>
      <c r="E36" s="6"/>
      <c r="F36" s="6"/>
      <c r="G36" s="6"/>
      <c r="H36" s="6"/>
      <c r="I36" s="5">
        <v>1.0</v>
      </c>
      <c r="J36" s="5">
        <v>20.0</v>
      </c>
      <c r="K36" s="5" t="s">
        <v>11</v>
      </c>
      <c r="L36" s="5">
        <v>1.0</v>
      </c>
      <c r="M36" s="6"/>
      <c r="N36" s="6"/>
      <c r="O36" s="6">
        <f t="shared" si="6"/>
        <v>26</v>
      </c>
    </row>
    <row r="37">
      <c r="A37" s="5" t="s">
        <v>21</v>
      </c>
      <c r="B37" s="5" t="s">
        <v>42</v>
      </c>
      <c r="C37" s="5">
        <v>1.0</v>
      </c>
      <c r="D37" s="5">
        <v>20.0</v>
      </c>
      <c r="E37" s="5" t="s">
        <v>11</v>
      </c>
      <c r="F37" s="5">
        <v>1.0</v>
      </c>
      <c r="G37" s="6"/>
      <c r="H37" s="6"/>
      <c r="I37" s="5">
        <v>2.0</v>
      </c>
      <c r="J37" s="5">
        <v>15.0</v>
      </c>
      <c r="K37" s="6"/>
      <c r="L37" s="6"/>
      <c r="M37" s="6"/>
      <c r="N37" s="6"/>
      <c r="O37" s="6">
        <f t="shared" si="6"/>
        <v>36</v>
      </c>
    </row>
    <row r="38">
      <c r="A38" s="5" t="s">
        <v>43</v>
      </c>
      <c r="B38" s="5" t="s">
        <v>42</v>
      </c>
      <c r="C38" s="5">
        <v>2.0</v>
      </c>
      <c r="D38" s="5">
        <v>15.0</v>
      </c>
      <c r="E38" s="6"/>
      <c r="F38" s="6"/>
      <c r="G38" s="6"/>
      <c r="H38" s="6"/>
      <c r="I38" s="5">
        <v>4.0</v>
      </c>
      <c r="J38" s="5">
        <v>5.0</v>
      </c>
      <c r="K38" s="6"/>
      <c r="L38" s="6"/>
      <c r="M38" s="6"/>
      <c r="N38" s="6"/>
      <c r="O38" s="6">
        <f t="shared" si="6"/>
        <v>20</v>
      </c>
    </row>
    <row r="39">
      <c r="A39" s="5" t="s">
        <v>44</v>
      </c>
      <c r="B39" s="5" t="s">
        <v>42</v>
      </c>
      <c r="C39" s="5">
        <v>3.0</v>
      </c>
      <c r="D39" s="5">
        <v>10.0</v>
      </c>
      <c r="E39" s="6"/>
      <c r="F39" s="6"/>
      <c r="G39" s="6"/>
      <c r="H39" s="6"/>
      <c r="I39" s="5">
        <v>3.0</v>
      </c>
      <c r="J39" s="5">
        <v>10.0</v>
      </c>
      <c r="K39" s="6"/>
      <c r="L39" s="6"/>
      <c r="M39" s="6"/>
      <c r="N39" s="6"/>
      <c r="O39" s="6">
        <f t="shared" si="6"/>
        <v>20</v>
      </c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>
      <c r="A41" s="5" t="s">
        <v>45</v>
      </c>
      <c r="B41" s="5" t="s">
        <v>42</v>
      </c>
      <c r="C41" s="5">
        <v>3.0</v>
      </c>
      <c r="D41" s="5">
        <v>15.0</v>
      </c>
      <c r="E41" s="6"/>
      <c r="F41" s="6"/>
      <c r="G41" s="6"/>
      <c r="H41" s="6"/>
      <c r="I41" s="5">
        <v>4.0</v>
      </c>
      <c r="J41" s="5">
        <v>10.0</v>
      </c>
      <c r="K41" s="6"/>
      <c r="L41" s="6"/>
      <c r="M41" s="6"/>
      <c r="N41" s="6"/>
      <c r="O41" s="6">
        <f t="shared" ref="O41:O46" si="7">D41+F41+H41+J41+L41+N41</f>
        <v>25</v>
      </c>
    </row>
    <row r="42">
      <c r="A42" s="5" t="s">
        <v>46</v>
      </c>
      <c r="B42" s="5" t="s">
        <v>42</v>
      </c>
      <c r="C42" s="5">
        <v>2.0</v>
      </c>
      <c r="D42" s="5">
        <v>20.0</v>
      </c>
      <c r="E42" s="6"/>
      <c r="F42" s="6"/>
      <c r="G42" s="6"/>
      <c r="H42" s="6"/>
      <c r="I42" s="5">
        <v>2.0</v>
      </c>
      <c r="J42" s="5">
        <v>20.0</v>
      </c>
      <c r="K42" s="6"/>
      <c r="L42" s="6"/>
      <c r="M42" s="6"/>
      <c r="N42" s="6"/>
      <c r="O42" s="6">
        <f t="shared" si="7"/>
        <v>40</v>
      </c>
    </row>
    <row r="43">
      <c r="A43" s="5" t="s">
        <v>47</v>
      </c>
      <c r="B43" s="5" t="s">
        <v>42</v>
      </c>
      <c r="C43" s="5">
        <v>4.0</v>
      </c>
      <c r="D43" s="5">
        <v>10.0</v>
      </c>
      <c r="E43" s="6"/>
      <c r="F43" s="6"/>
      <c r="G43" s="6"/>
      <c r="H43" s="6"/>
      <c r="I43" s="5">
        <v>3.0</v>
      </c>
      <c r="J43" s="5">
        <v>15.0</v>
      </c>
      <c r="K43" s="6"/>
      <c r="L43" s="6"/>
      <c r="M43" s="6"/>
      <c r="N43" s="6"/>
      <c r="O43" s="6">
        <f t="shared" si="7"/>
        <v>25</v>
      </c>
    </row>
    <row r="44">
      <c r="A44" s="5" t="s">
        <v>26</v>
      </c>
      <c r="B44" s="5" t="s">
        <v>42</v>
      </c>
      <c r="C44" s="5">
        <v>1.0</v>
      </c>
      <c r="D44" s="5">
        <v>25.0</v>
      </c>
      <c r="E44" s="5" t="s">
        <v>13</v>
      </c>
      <c r="F44" s="5">
        <v>2.0</v>
      </c>
      <c r="G44" s="5" t="s">
        <v>32</v>
      </c>
      <c r="H44" s="5">
        <v>10.0</v>
      </c>
      <c r="I44" s="5">
        <v>1.0</v>
      </c>
      <c r="J44" s="5">
        <v>25.0</v>
      </c>
      <c r="K44" s="5" t="s">
        <v>13</v>
      </c>
      <c r="L44" s="5">
        <v>2.0</v>
      </c>
      <c r="M44" s="5" t="s">
        <v>11</v>
      </c>
      <c r="N44" s="5">
        <v>5.0</v>
      </c>
      <c r="O44" s="6">
        <f t="shared" si="7"/>
        <v>69</v>
      </c>
    </row>
    <row r="45">
      <c r="A45" s="5" t="s">
        <v>48</v>
      </c>
      <c r="B45" s="5" t="s">
        <v>42</v>
      </c>
      <c r="C45" s="5">
        <v>6.0</v>
      </c>
      <c r="D45" s="5">
        <v>3.0</v>
      </c>
      <c r="E45" s="6"/>
      <c r="F45" s="6"/>
      <c r="G45" s="6"/>
      <c r="H45" s="6"/>
      <c r="I45" s="5">
        <v>6.0</v>
      </c>
      <c r="J45" s="5">
        <v>3.0</v>
      </c>
      <c r="K45" s="6"/>
      <c r="L45" s="6"/>
      <c r="M45" s="6"/>
      <c r="N45" s="6"/>
      <c r="O45" s="6">
        <f t="shared" si="7"/>
        <v>6</v>
      </c>
    </row>
    <row r="46">
      <c r="A46" s="5" t="s">
        <v>49</v>
      </c>
      <c r="B46" s="5" t="s">
        <v>42</v>
      </c>
      <c r="C46" s="5">
        <v>5.0</v>
      </c>
      <c r="D46" s="5">
        <v>5.0</v>
      </c>
      <c r="E46" s="6"/>
      <c r="F46" s="6"/>
      <c r="G46" s="6"/>
      <c r="H46" s="6"/>
      <c r="I46" s="5">
        <v>5.0</v>
      </c>
      <c r="J46" s="5">
        <v>5.0</v>
      </c>
      <c r="K46" s="6"/>
      <c r="L46" s="6"/>
      <c r="M46" s="6"/>
      <c r="N46" s="6"/>
      <c r="O46" s="6">
        <f t="shared" si="7"/>
        <v>10</v>
      </c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>
      <c r="A48" s="5" t="s">
        <v>50</v>
      </c>
      <c r="B48" s="5" t="s">
        <v>51</v>
      </c>
      <c r="C48" s="5">
        <v>4.0</v>
      </c>
      <c r="D48" s="5">
        <v>5.0</v>
      </c>
      <c r="E48" s="6"/>
      <c r="F48" s="6"/>
      <c r="G48" s="6"/>
      <c r="H48" s="6"/>
      <c r="I48" s="5">
        <v>4.0</v>
      </c>
      <c r="J48" s="5">
        <v>5.0</v>
      </c>
      <c r="K48" s="6"/>
      <c r="L48" s="6"/>
      <c r="M48" s="6"/>
      <c r="N48" s="6"/>
      <c r="O48" s="6">
        <f t="shared" ref="O48:O52" si="8">D48+F48+H48+J48+L48+N48</f>
        <v>10</v>
      </c>
    </row>
    <row r="49">
      <c r="A49" s="5" t="s">
        <v>26</v>
      </c>
      <c r="B49" s="5" t="s">
        <v>51</v>
      </c>
      <c r="C49" s="5">
        <v>1.0</v>
      </c>
      <c r="D49" s="5">
        <v>20.0</v>
      </c>
      <c r="E49" s="5" t="s">
        <v>13</v>
      </c>
      <c r="F49" s="5">
        <v>2.0</v>
      </c>
      <c r="G49" s="6"/>
      <c r="H49" s="6"/>
      <c r="I49" s="5">
        <v>1.0</v>
      </c>
      <c r="J49" s="5">
        <v>20.0</v>
      </c>
      <c r="K49" s="5" t="s">
        <v>13</v>
      </c>
      <c r="L49" s="5">
        <v>2.0</v>
      </c>
      <c r="M49" s="6"/>
      <c r="N49" s="6"/>
      <c r="O49" s="6">
        <f t="shared" si="8"/>
        <v>44</v>
      </c>
    </row>
    <row r="50">
      <c r="A50" s="5" t="s">
        <v>52</v>
      </c>
      <c r="B50" s="5" t="s">
        <v>51</v>
      </c>
      <c r="C50" s="5">
        <v>2.0</v>
      </c>
      <c r="D50" s="5">
        <v>15.0</v>
      </c>
      <c r="E50" s="6"/>
      <c r="F50" s="6"/>
      <c r="G50" s="6"/>
      <c r="H50" s="6"/>
      <c r="I50" s="5">
        <v>2.0</v>
      </c>
      <c r="J50" s="5">
        <v>15.0</v>
      </c>
      <c r="K50" s="6"/>
      <c r="L50" s="6"/>
      <c r="M50" s="6"/>
      <c r="N50" s="6"/>
      <c r="O50" s="6">
        <f t="shared" si="8"/>
        <v>30</v>
      </c>
    </row>
    <row r="51">
      <c r="A51" s="5" t="s">
        <v>53</v>
      </c>
      <c r="B51" s="5" t="s">
        <v>51</v>
      </c>
      <c r="C51" s="5">
        <v>5.0</v>
      </c>
      <c r="D51" s="5">
        <v>3.0</v>
      </c>
      <c r="E51" s="6"/>
      <c r="F51" s="6"/>
      <c r="G51" s="6"/>
      <c r="H51" s="6"/>
      <c r="I51" s="5">
        <v>5.0</v>
      </c>
      <c r="J51" s="5">
        <v>3.0</v>
      </c>
      <c r="K51" s="6"/>
      <c r="L51" s="6"/>
      <c r="M51" s="6"/>
      <c r="N51" s="6"/>
      <c r="O51" s="6">
        <f t="shared" si="8"/>
        <v>6</v>
      </c>
    </row>
    <row r="52">
      <c r="A52" s="5" t="s">
        <v>54</v>
      </c>
      <c r="B52" s="5" t="s">
        <v>51</v>
      </c>
      <c r="C52" s="5">
        <v>3.0</v>
      </c>
      <c r="D52" s="5">
        <v>10.0</v>
      </c>
      <c r="E52" s="6"/>
      <c r="F52" s="6"/>
      <c r="G52" s="6"/>
      <c r="H52" s="6"/>
      <c r="I52" s="5">
        <v>3.0</v>
      </c>
      <c r="J52" s="5">
        <v>10.0</v>
      </c>
      <c r="K52" s="6"/>
      <c r="L52" s="6"/>
      <c r="M52" s="6"/>
      <c r="N52" s="6"/>
      <c r="O52" s="6">
        <f t="shared" si="8"/>
        <v>20</v>
      </c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>
      <c r="A54" s="5" t="s">
        <v>55</v>
      </c>
      <c r="B54" s="5" t="s">
        <v>51</v>
      </c>
      <c r="C54" s="5">
        <v>3.0</v>
      </c>
      <c r="D54" s="5">
        <v>10.0</v>
      </c>
      <c r="E54" s="6"/>
      <c r="F54" s="6"/>
      <c r="G54" s="6"/>
      <c r="H54" s="6"/>
      <c r="I54" s="5">
        <v>2.0</v>
      </c>
      <c r="J54" s="5">
        <v>15.0</v>
      </c>
      <c r="K54" s="6"/>
      <c r="L54" s="6"/>
      <c r="M54" s="6"/>
      <c r="N54" s="6"/>
      <c r="O54" s="6">
        <f t="shared" ref="O54:O58" si="9">D54+F54+H54+J54+L54+N54</f>
        <v>25</v>
      </c>
    </row>
    <row r="55">
      <c r="A55" s="5" t="s">
        <v>56</v>
      </c>
      <c r="B55" s="5" t="s">
        <v>51</v>
      </c>
      <c r="C55" s="5">
        <v>2.0</v>
      </c>
      <c r="D55" s="5">
        <v>15.0</v>
      </c>
      <c r="E55" s="6"/>
      <c r="F55" s="6"/>
      <c r="G55" s="6"/>
      <c r="H55" s="6"/>
      <c r="I55" s="5">
        <v>3.0</v>
      </c>
      <c r="J55" s="5">
        <v>10.0</v>
      </c>
      <c r="K55" s="6"/>
      <c r="L55" s="6"/>
      <c r="M55" s="6"/>
      <c r="N55" s="6"/>
      <c r="O55" s="6">
        <f t="shared" si="9"/>
        <v>25</v>
      </c>
    </row>
    <row r="56">
      <c r="A56" s="5" t="s">
        <v>37</v>
      </c>
      <c r="B56" s="5" t="s">
        <v>51</v>
      </c>
      <c r="C56" s="5">
        <v>5.0</v>
      </c>
      <c r="D56" s="5">
        <v>3.0</v>
      </c>
      <c r="E56" s="6"/>
      <c r="F56" s="6"/>
      <c r="G56" s="6"/>
      <c r="H56" s="6"/>
      <c r="I56" s="5">
        <v>4.0</v>
      </c>
      <c r="J56" s="5">
        <v>3.0</v>
      </c>
      <c r="K56" s="6"/>
      <c r="L56" s="6"/>
      <c r="M56" s="6"/>
      <c r="N56" s="6"/>
      <c r="O56" s="6">
        <f t="shared" si="9"/>
        <v>6</v>
      </c>
    </row>
    <row r="57">
      <c r="A57" s="5" t="s">
        <v>57</v>
      </c>
      <c r="B57" s="5" t="s">
        <v>51</v>
      </c>
      <c r="C57" s="5">
        <v>4.0</v>
      </c>
      <c r="D57" s="5">
        <v>5.0</v>
      </c>
      <c r="E57" s="6"/>
      <c r="F57" s="6"/>
      <c r="G57" s="6"/>
      <c r="H57" s="6"/>
      <c r="I57" s="5">
        <v>5.0</v>
      </c>
      <c r="J57" s="5">
        <v>5.0</v>
      </c>
      <c r="K57" s="6"/>
      <c r="L57" s="6"/>
      <c r="M57" s="6"/>
      <c r="N57" s="6"/>
      <c r="O57" s="6">
        <f t="shared" si="9"/>
        <v>10</v>
      </c>
    </row>
    <row r="58">
      <c r="A58" s="5" t="s">
        <v>12</v>
      </c>
      <c r="B58" s="5" t="s">
        <v>51</v>
      </c>
      <c r="C58" s="5">
        <v>1.0</v>
      </c>
      <c r="D58" s="5">
        <v>20.0</v>
      </c>
      <c r="E58" s="5" t="s">
        <v>11</v>
      </c>
      <c r="F58" s="5">
        <v>1.0</v>
      </c>
      <c r="G58" s="6"/>
      <c r="H58" s="6"/>
      <c r="I58" s="5">
        <v>1.0</v>
      </c>
      <c r="J58" s="5">
        <v>20.0</v>
      </c>
      <c r="K58" s="5" t="s">
        <v>11</v>
      </c>
      <c r="L58" s="5">
        <v>1.0</v>
      </c>
      <c r="M58" s="6"/>
      <c r="N58" s="6"/>
      <c r="O58" s="6">
        <f t="shared" si="9"/>
        <v>42</v>
      </c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>
      <c r="A60" s="5" t="s">
        <v>55</v>
      </c>
      <c r="B60" s="5" t="s">
        <v>58</v>
      </c>
      <c r="C60" s="5">
        <v>6.0</v>
      </c>
      <c r="D60" s="5">
        <v>3.0</v>
      </c>
      <c r="E60" s="6"/>
      <c r="F60" s="6"/>
      <c r="G60" s="6"/>
      <c r="H60" s="6"/>
      <c r="I60" s="5">
        <v>6.0</v>
      </c>
      <c r="J60" s="5">
        <v>3.0</v>
      </c>
      <c r="K60" s="6"/>
      <c r="L60" s="6"/>
      <c r="M60" s="6"/>
      <c r="N60" s="6"/>
      <c r="O60" s="6">
        <f t="shared" ref="O60:O65" si="10">D60+F60+H60+J60+L60+N60</f>
        <v>6</v>
      </c>
    </row>
    <row r="61">
      <c r="A61" s="5" t="s">
        <v>45</v>
      </c>
      <c r="B61" s="5" t="s">
        <v>58</v>
      </c>
      <c r="C61" s="5">
        <v>2.0</v>
      </c>
      <c r="D61" s="5">
        <v>20.0</v>
      </c>
      <c r="E61" s="6"/>
      <c r="F61" s="6"/>
      <c r="G61" s="6"/>
      <c r="H61" s="6"/>
      <c r="I61" s="5">
        <v>5.0</v>
      </c>
      <c r="J61" s="5">
        <v>5.0</v>
      </c>
      <c r="K61" s="6"/>
      <c r="L61" s="6"/>
      <c r="M61" s="6"/>
      <c r="N61" s="6"/>
      <c r="O61" s="6">
        <f t="shared" si="10"/>
        <v>25</v>
      </c>
    </row>
    <row r="62">
      <c r="A62" s="5" t="s">
        <v>20</v>
      </c>
      <c r="B62" s="5" t="s">
        <v>58</v>
      </c>
      <c r="C62" s="5">
        <v>5.0</v>
      </c>
      <c r="D62" s="5">
        <v>5.0</v>
      </c>
      <c r="E62" s="6"/>
      <c r="F62" s="6"/>
      <c r="G62" s="6"/>
      <c r="H62" s="6"/>
      <c r="I62" s="5">
        <v>3.0</v>
      </c>
      <c r="J62" s="5">
        <v>15.0</v>
      </c>
      <c r="K62" s="6"/>
      <c r="L62" s="6"/>
      <c r="M62" s="6"/>
      <c r="N62" s="6"/>
      <c r="O62" s="6">
        <f t="shared" si="10"/>
        <v>20</v>
      </c>
    </row>
    <row r="63">
      <c r="A63" s="5" t="s">
        <v>59</v>
      </c>
      <c r="B63" s="5" t="s">
        <v>58</v>
      </c>
      <c r="C63" s="5">
        <v>4.0</v>
      </c>
      <c r="D63" s="5">
        <v>10.0</v>
      </c>
      <c r="E63" s="6"/>
      <c r="F63" s="6"/>
      <c r="G63" s="6"/>
      <c r="H63" s="6"/>
      <c r="I63" s="5">
        <v>2.0</v>
      </c>
      <c r="J63" s="5">
        <v>20.0</v>
      </c>
      <c r="K63" s="6"/>
      <c r="L63" s="6"/>
      <c r="M63" s="6"/>
      <c r="N63" s="6"/>
      <c r="O63" s="6">
        <f t="shared" si="10"/>
        <v>30</v>
      </c>
    </row>
    <row r="64">
      <c r="A64" s="5" t="s">
        <v>28</v>
      </c>
      <c r="B64" s="5" t="s">
        <v>58</v>
      </c>
      <c r="C64" s="5">
        <v>3.0</v>
      </c>
      <c r="D64" s="5">
        <v>15.0</v>
      </c>
      <c r="E64" s="6"/>
      <c r="F64" s="6"/>
      <c r="G64" s="6"/>
      <c r="H64" s="6"/>
      <c r="I64" s="5">
        <v>4.0</v>
      </c>
      <c r="J64" s="5">
        <v>10.0</v>
      </c>
      <c r="K64" s="6"/>
      <c r="L64" s="6"/>
      <c r="M64" s="6"/>
      <c r="N64" s="6"/>
      <c r="O64" s="6">
        <f t="shared" si="10"/>
        <v>25</v>
      </c>
    </row>
    <row r="65">
      <c r="A65" s="5" t="s">
        <v>35</v>
      </c>
      <c r="B65" s="5" t="s">
        <v>58</v>
      </c>
      <c r="C65" s="5">
        <v>1.0</v>
      </c>
      <c r="D65" s="5">
        <v>25.0</v>
      </c>
      <c r="E65" s="5" t="s">
        <v>11</v>
      </c>
      <c r="F65" s="5">
        <v>1.0</v>
      </c>
      <c r="G65" s="6"/>
      <c r="H65" s="6"/>
      <c r="I65" s="5">
        <v>1.0</v>
      </c>
      <c r="J65" s="5">
        <v>25.0</v>
      </c>
      <c r="K65" s="5" t="s">
        <v>13</v>
      </c>
      <c r="L65" s="5">
        <v>2.0</v>
      </c>
      <c r="M65" s="6"/>
      <c r="N65" s="6"/>
      <c r="O65" s="6">
        <f t="shared" si="10"/>
        <v>53</v>
      </c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>
      <c r="A67" s="5" t="s">
        <v>60</v>
      </c>
      <c r="B67" s="5" t="s">
        <v>58</v>
      </c>
      <c r="C67" s="5">
        <v>5.0</v>
      </c>
      <c r="D67" s="5">
        <v>3.0</v>
      </c>
      <c r="E67" s="6"/>
      <c r="F67" s="6"/>
      <c r="G67" s="6"/>
      <c r="H67" s="6"/>
      <c r="I67" s="5">
        <v>4.0</v>
      </c>
      <c r="J67" s="5">
        <v>5.0</v>
      </c>
      <c r="K67" s="6"/>
      <c r="L67" s="6"/>
      <c r="M67" s="6"/>
      <c r="N67" s="6"/>
      <c r="O67" s="6">
        <f t="shared" ref="O67:O69" si="11">D67+F67+H67+J67+L67+N67</f>
        <v>8</v>
      </c>
    </row>
    <row r="68">
      <c r="A68" s="5" t="s">
        <v>61</v>
      </c>
      <c r="B68" s="5" t="s">
        <v>58</v>
      </c>
      <c r="C68" s="5">
        <v>4.0</v>
      </c>
      <c r="D68" s="5">
        <v>5.0</v>
      </c>
      <c r="E68" s="6"/>
      <c r="F68" s="6"/>
      <c r="G68" s="6"/>
      <c r="H68" s="6"/>
      <c r="I68" s="5">
        <v>5.0</v>
      </c>
      <c r="J68" s="5">
        <v>3.0</v>
      </c>
      <c r="K68" s="6"/>
      <c r="L68" s="6"/>
      <c r="M68" s="6"/>
      <c r="N68" s="6"/>
      <c r="O68" s="6">
        <f t="shared" si="11"/>
        <v>8</v>
      </c>
    </row>
    <row r="69">
      <c r="A69" s="5" t="s">
        <v>62</v>
      </c>
      <c r="B69" s="5" t="s">
        <v>58</v>
      </c>
      <c r="C69" s="5">
        <v>3.0</v>
      </c>
      <c r="D69" s="5">
        <v>10.0</v>
      </c>
      <c r="E69" s="6"/>
      <c r="F69" s="6"/>
      <c r="G69" s="6"/>
      <c r="H69" s="6"/>
      <c r="I69" s="5">
        <v>3.0</v>
      </c>
      <c r="J69" s="5">
        <v>10.0</v>
      </c>
      <c r="K69" s="6"/>
      <c r="L69" s="6"/>
      <c r="M69" s="6"/>
      <c r="N69" s="6"/>
      <c r="O69" s="6">
        <f t="shared" si="11"/>
        <v>20</v>
      </c>
    </row>
    <row r="70">
      <c r="A70" s="5" t="s">
        <v>63</v>
      </c>
      <c r="B70" s="5" t="s">
        <v>58</v>
      </c>
      <c r="C70" s="5">
        <v>1.0</v>
      </c>
      <c r="D70" s="5">
        <v>20.0</v>
      </c>
      <c r="E70" s="5" t="s">
        <v>13</v>
      </c>
      <c r="F70" s="5">
        <v>2.0</v>
      </c>
      <c r="G70" s="6"/>
      <c r="H70" s="6"/>
      <c r="I70" s="5">
        <v>2.0</v>
      </c>
      <c r="J70" s="5">
        <v>15.0</v>
      </c>
      <c r="K70" s="6"/>
      <c r="L70" s="6"/>
      <c r="M70" s="6"/>
      <c r="N70" s="6"/>
      <c r="O70" s="6"/>
    </row>
    <row r="71">
      <c r="A71" s="5" t="s">
        <v>64</v>
      </c>
      <c r="B71" s="5" t="s">
        <v>58</v>
      </c>
      <c r="C71" s="5">
        <v>2.0</v>
      </c>
      <c r="D71" s="5">
        <v>15.0</v>
      </c>
      <c r="E71" s="6"/>
      <c r="F71" s="6"/>
      <c r="G71" s="6"/>
      <c r="H71" s="6"/>
      <c r="I71" s="5">
        <v>1.0</v>
      </c>
      <c r="J71" s="5">
        <v>20.0</v>
      </c>
      <c r="K71" s="5" t="s">
        <v>11</v>
      </c>
      <c r="L71" s="5">
        <v>1.0</v>
      </c>
      <c r="M71" s="6"/>
      <c r="N71" s="6"/>
      <c r="O71" s="6">
        <f>D71+F71+H71+J71+L71+N71</f>
        <v>36</v>
      </c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>
      <c r="A73" s="5" t="s">
        <v>65</v>
      </c>
      <c r="B73" s="5" t="s">
        <v>66</v>
      </c>
      <c r="C73" s="5">
        <v>3.0</v>
      </c>
      <c r="D73" s="5">
        <v>10.0</v>
      </c>
      <c r="E73" s="6"/>
      <c r="F73" s="6"/>
      <c r="G73" s="6"/>
      <c r="H73" s="6"/>
      <c r="I73" s="5">
        <v>3.0</v>
      </c>
      <c r="J73" s="5">
        <v>10.0</v>
      </c>
      <c r="K73" s="6"/>
      <c r="L73" s="6"/>
      <c r="M73" s="6"/>
      <c r="N73" s="6"/>
      <c r="O73" s="6">
        <f t="shared" ref="O73:O77" si="12">D73+F73+H73+J73+L73+N73</f>
        <v>20</v>
      </c>
    </row>
    <row r="74">
      <c r="A74" s="5" t="s">
        <v>29</v>
      </c>
      <c r="B74" s="5" t="s">
        <v>66</v>
      </c>
      <c r="C74" s="5">
        <v>2.0</v>
      </c>
      <c r="D74" s="5">
        <v>15.0</v>
      </c>
      <c r="E74" s="6"/>
      <c r="F74" s="6"/>
      <c r="G74" s="6"/>
      <c r="H74" s="6"/>
      <c r="I74" s="5">
        <v>2.0</v>
      </c>
      <c r="J74" s="5">
        <v>15.0</v>
      </c>
      <c r="K74" s="6"/>
      <c r="L74" s="6"/>
      <c r="M74" s="6"/>
      <c r="N74" s="6"/>
      <c r="O74" s="6">
        <f t="shared" si="12"/>
        <v>30</v>
      </c>
    </row>
    <row r="75">
      <c r="A75" s="5" t="s">
        <v>67</v>
      </c>
      <c r="B75" s="5" t="s">
        <v>66</v>
      </c>
      <c r="C75" s="5">
        <v>4.0</v>
      </c>
      <c r="D75" s="5">
        <v>5.0</v>
      </c>
      <c r="E75" s="6"/>
      <c r="F75" s="6"/>
      <c r="G75" s="6"/>
      <c r="H75" s="6"/>
      <c r="I75" s="5">
        <v>4.0</v>
      </c>
      <c r="J75" s="5">
        <v>5.0</v>
      </c>
      <c r="K75" s="6"/>
      <c r="L75" s="6"/>
      <c r="M75" s="6"/>
      <c r="N75" s="6"/>
      <c r="O75" s="6">
        <f t="shared" si="12"/>
        <v>10</v>
      </c>
    </row>
    <row r="76">
      <c r="A76" s="5" t="s">
        <v>68</v>
      </c>
      <c r="B76" s="5" t="s">
        <v>66</v>
      </c>
      <c r="C76" s="5">
        <v>1.0</v>
      </c>
      <c r="D76" s="5">
        <v>20.0</v>
      </c>
      <c r="E76" s="5" t="s">
        <v>13</v>
      </c>
      <c r="F76" s="5">
        <v>2.0</v>
      </c>
      <c r="G76" s="6"/>
      <c r="H76" s="6"/>
      <c r="I76" s="5">
        <v>1.0</v>
      </c>
      <c r="J76" s="5">
        <v>20.0</v>
      </c>
      <c r="K76" s="5" t="s">
        <v>11</v>
      </c>
      <c r="L76" s="5">
        <v>1.0</v>
      </c>
      <c r="M76" s="6"/>
      <c r="N76" s="6"/>
      <c r="O76" s="6">
        <f t="shared" si="12"/>
        <v>43</v>
      </c>
    </row>
    <row r="77">
      <c r="A77" s="5" t="s">
        <v>69</v>
      </c>
      <c r="B77" s="5" t="s">
        <v>66</v>
      </c>
      <c r="C77" s="5">
        <v>5.0</v>
      </c>
      <c r="D77" s="5">
        <v>3.0</v>
      </c>
      <c r="E77" s="6"/>
      <c r="F77" s="6"/>
      <c r="G77" s="6"/>
      <c r="H77" s="6"/>
      <c r="I77" s="5">
        <v>5.0</v>
      </c>
      <c r="J77" s="5">
        <v>3.0</v>
      </c>
      <c r="K77" s="6"/>
      <c r="L77" s="6"/>
      <c r="M77" s="6"/>
      <c r="N77" s="6"/>
      <c r="O77" s="6">
        <f t="shared" si="12"/>
        <v>6</v>
      </c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>
      <c r="A79" s="5" t="s">
        <v>70</v>
      </c>
      <c r="B79" s="5" t="s">
        <v>66</v>
      </c>
      <c r="C79" s="5">
        <v>6.0</v>
      </c>
      <c r="D79" s="5">
        <v>3.0</v>
      </c>
      <c r="E79" s="6"/>
      <c r="F79" s="6"/>
      <c r="G79" s="6"/>
      <c r="H79" s="6"/>
      <c r="I79" s="5">
        <v>5.0</v>
      </c>
      <c r="J79" s="5">
        <v>5.0</v>
      </c>
      <c r="K79" s="6"/>
      <c r="L79" s="6"/>
      <c r="M79" s="6"/>
      <c r="N79" s="6"/>
      <c r="O79" s="6">
        <f t="shared" ref="O79:O84" si="13">D79+F79+H79+J79+L79+N79</f>
        <v>8</v>
      </c>
    </row>
    <row r="80">
      <c r="A80" s="5" t="s">
        <v>71</v>
      </c>
      <c r="B80" s="5" t="s">
        <v>66</v>
      </c>
      <c r="C80" s="5">
        <v>2.0</v>
      </c>
      <c r="D80" s="5">
        <v>20.0</v>
      </c>
      <c r="E80" s="6"/>
      <c r="F80" s="6"/>
      <c r="G80" s="6"/>
      <c r="H80" s="6"/>
      <c r="I80" s="5">
        <v>2.0</v>
      </c>
      <c r="J80" s="5">
        <v>20.0</v>
      </c>
      <c r="K80" s="6"/>
      <c r="L80" s="6"/>
      <c r="M80" s="6"/>
      <c r="N80" s="6"/>
      <c r="O80" s="6">
        <f t="shared" si="13"/>
        <v>40</v>
      </c>
    </row>
    <row r="81">
      <c r="A81" s="5" t="s">
        <v>72</v>
      </c>
      <c r="B81" s="5" t="s">
        <v>66</v>
      </c>
      <c r="C81" s="5">
        <v>3.0</v>
      </c>
      <c r="D81" s="5">
        <v>15.0</v>
      </c>
      <c r="E81" s="6"/>
      <c r="F81" s="6"/>
      <c r="G81" s="6"/>
      <c r="H81" s="6"/>
      <c r="I81" s="5">
        <v>6.0</v>
      </c>
      <c r="J81" s="5">
        <v>3.0</v>
      </c>
      <c r="K81" s="6"/>
      <c r="L81" s="6"/>
      <c r="M81" s="6"/>
      <c r="N81" s="6"/>
      <c r="O81" s="6">
        <f t="shared" si="13"/>
        <v>18</v>
      </c>
    </row>
    <row r="82">
      <c r="A82" s="5" t="s">
        <v>73</v>
      </c>
      <c r="B82" s="5" t="s">
        <v>66</v>
      </c>
      <c r="C82" s="5">
        <v>1.0</v>
      </c>
      <c r="D82" s="5">
        <v>25.0</v>
      </c>
      <c r="E82" s="5" t="s">
        <v>11</v>
      </c>
      <c r="F82" s="5">
        <v>1.0</v>
      </c>
      <c r="G82" s="6"/>
      <c r="H82" s="6"/>
      <c r="I82" s="5">
        <v>1.0</v>
      </c>
      <c r="J82" s="5">
        <v>25.0</v>
      </c>
      <c r="K82" s="5" t="s">
        <v>13</v>
      </c>
      <c r="L82" s="5">
        <v>2.0</v>
      </c>
      <c r="M82" s="6"/>
      <c r="N82" s="6"/>
      <c r="O82" s="6">
        <f t="shared" si="13"/>
        <v>53</v>
      </c>
    </row>
    <row r="83">
      <c r="A83" s="5" t="s">
        <v>47</v>
      </c>
      <c r="B83" s="5" t="s">
        <v>66</v>
      </c>
      <c r="C83" s="5">
        <v>5.0</v>
      </c>
      <c r="D83" s="5">
        <v>5.0</v>
      </c>
      <c r="E83" s="6"/>
      <c r="F83" s="6"/>
      <c r="G83" s="6"/>
      <c r="H83" s="6"/>
      <c r="I83" s="5">
        <v>3.0</v>
      </c>
      <c r="J83" s="5">
        <v>15.0</v>
      </c>
      <c r="K83" s="6"/>
      <c r="L83" s="6"/>
      <c r="M83" s="6"/>
      <c r="N83" s="6"/>
      <c r="O83" s="6">
        <f t="shared" si="13"/>
        <v>20</v>
      </c>
    </row>
    <row r="84">
      <c r="A84" s="5" t="s">
        <v>33</v>
      </c>
      <c r="B84" s="5" t="s">
        <v>66</v>
      </c>
      <c r="C84" s="5">
        <v>4.0</v>
      </c>
      <c r="D84" s="5">
        <v>10.0</v>
      </c>
      <c r="E84" s="6"/>
      <c r="F84" s="6"/>
      <c r="G84" s="6"/>
      <c r="H84" s="6"/>
      <c r="I84" s="5">
        <v>4.0</v>
      </c>
      <c r="J84" s="5">
        <v>10.0</v>
      </c>
      <c r="K84" s="6"/>
      <c r="L84" s="6"/>
      <c r="M84" s="6"/>
      <c r="N84" s="6"/>
      <c r="O84" s="6">
        <f t="shared" si="13"/>
        <v>20</v>
      </c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>
      <c r="A86" s="5" t="s">
        <v>74</v>
      </c>
      <c r="B86" s="5" t="s">
        <v>75</v>
      </c>
      <c r="C86" s="5">
        <v>5.0</v>
      </c>
      <c r="D86" s="5">
        <v>3.0</v>
      </c>
      <c r="E86" s="6"/>
      <c r="F86" s="6"/>
      <c r="G86" s="6"/>
      <c r="H86" s="6"/>
      <c r="I86" s="5">
        <v>5.0</v>
      </c>
      <c r="J86" s="5">
        <v>3.0</v>
      </c>
      <c r="K86" s="6"/>
      <c r="L86" s="6"/>
      <c r="M86" s="6"/>
      <c r="N86" s="6"/>
      <c r="O86" s="6">
        <f t="shared" ref="O86:O90" si="14">D86+F86+H86+J86+L86+N86</f>
        <v>6</v>
      </c>
    </row>
    <row r="87">
      <c r="A87" s="5" t="s">
        <v>76</v>
      </c>
      <c r="B87" s="5" t="s">
        <v>75</v>
      </c>
      <c r="C87" s="5">
        <v>4.0</v>
      </c>
      <c r="D87" s="5">
        <v>5.0</v>
      </c>
      <c r="E87" s="6"/>
      <c r="F87" s="6"/>
      <c r="G87" s="6"/>
      <c r="H87" s="6"/>
      <c r="I87" s="5">
        <v>4.0</v>
      </c>
      <c r="J87" s="5">
        <v>5.0</v>
      </c>
      <c r="K87" s="6"/>
      <c r="L87" s="6"/>
      <c r="M87" s="6"/>
      <c r="N87" s="6"/>
      <c r="O87" s="6">
        <f t="shared" si="14"/>
        <v>10</v>
      </c>
    </row>
    <row r="88">
      <c r="A88" s="5" t="s">
        <v>77</v>
      </c>
      <c r="B88" s="5" t="s">
        <v>75</v>
      </c>
      <c r="C88" s="5">
        <v>2.0</v>
      </c>
      <c r="D88" s="5">
        <v>15.0</v>
      </c>
      <c r="E88" s="6"/>
      <c r="F88" s="6"/>
      <c r="G88" s="6"/>
      <c r="H88" s="6"/>
      <c r="I88" s="5">
        <v>3.0</v>
      </c>
      <c r="J88" s="5">
        <v>10.0</v>
      </c>
      <c r="K88" s="6"/>
      <c r="L88" s="6"/>
      <c r="M88" s="6"/>
      <c r="N88" s="6"/>
      <c r="O88" s="6">
        <f t="shared" si="14"/>
        <v>25</v>
      </c>
    </row>
    <row r="89">
      <c r="A89" s="5" t="s">
        <v>78</v>
      </c>
      <c r="B89" s="5" t="s">
        <v>75</v>
      </c>
      <c r="C89" s="5">
        <v>3.0</v>
      </c>
      <c r="D89" s="5">
        <v>10.0</v>
      </c>
      <c r="E89" s="6"/>
      <c r="F89" s="6"/>
      <c r="G89" s="6"/>
      <c r="H89" s="6"/>
      <c r="I89" s="5">
        <v>2.0</v>
      </c>
      <c r="J89" s="5">
        <v>15.0</v>
      </c>
      <c r="K89" s="6"/>
      <c r="L89" s="6"/>
      <c r="M89" s="6"/>
      <c r="N89" s="6"/>
      <c r="O89" s="6">
        <f t="shared" si="14"/>
        <v>25</v>
      </c>
    </row>
    <row r="90">
      <c r="A90" s="5" t="s">
        <v>79</v>
      </c>
      <c r="B90" s="5" t="s">
        <v>75</v>
      </c>
      <c r="C90" s="5">
        <v>1.0</v>
      </c>
      <c r="D90" s="5">
        <v>20.0</v>
      </c>
      <c r="E90" s="6"/>
      <c r="F90" s="6"/>
      <c r="G90" s="6"/>
      <c r="H90" s="6"/>
      <c r="I90" s="5">
        <v>1.0</v>
      </c>
      <c r="J90" s="5">
        <v>20.0</v>
      </c>
      <c r="K90" s="6"/>
      <c r="L90" s="6"/>
      <c r="M90" s="6"/>
      <c r="N90" s="6"/>
      <c r="O90" s="6">
        <f t="shared" si="14"/>
        <v>40</v>
      </c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>
      <c r="A92" s="5" t="s">
        <v>80</v>
      </c>
      <c r="B92" s="5" t="s">
        <v>75</v>
      </c>
      <c r="C92" s="5">
        <v>6.0</v>
      </c>
      <c r="D92" s="5">
        <v>3.0</v>
      </c>
      <c r="E92" s="6"/>
      <c r="F92" s="6"/>
      <c r="G92" s="6"/>
      <c r="H92" s="6"/>
      <c r="I92" s="5">
        <v>6.0</v>
      </c>
      <c r="J92" s="5">
        <v>5.0</v>
      </c>
      <c r="K92" s="6"/>
      <c r="L92" s="6"/>
      <c r="M92" s="6"/>
      <c r="N92" s="6"/>
      <c r="O92" s="6">
        <f t="shared" ref="O92:O97" si="15">D92+F92+H92+J92+L92+N92</f>
        <v>8</v>
      </c>
    </row>
    <row r="93">
      <c r="A93" s="5" t="s">
        <v>81</v>
      </c>
      <c r="B93" s="5" t="s">
        <v>75</v>
      </c>
      <c r="C93" s="5">
        <v>5.0</v>
      </c>
      <c r="D93" s="5">
        <v>5.0</v>
      </c>
      <c r="E93" s="6"/>
      <c r="F93" s="6"/>
      <c r="G93" s="6"/>
      <c r="H93" s="6"/>
      <c r="I93" s="5">
        <v>7.0</v>
      </c>
      <c r="J93" s="5">
        <v>3.0</v>
      </c>
      <c r="K93" s="6"/>
      <c r="L93" s="6"/>
      <c r="M93" s="6"/>
      <c r="N93" s="6"/>
      <c r="O93" s="6">
        <f t="shared" si="15"/>
        <v>8</v>
      </c>
    </row>
    <row r="94">
      <c r="A94" s="5" t="s">
        <v>61</v>
      </c>
      <c r="B94" s="5" t="s">
        <v>75</v>
      </c>
      <c r="C94" s="5">
        <v>4.0</v>
      </c>
      <c r="D94" s="5">
        <v>10.0</v>
      </c>
      <c r="E94" s="6"/>
      <c r="F94" s="6"/>
      <c r="G94" s="6"/>
      <c r="H94" s="6"/>
      <c r="I94" s="5">
        <v>5.0</v>
      </c>
      <c r="J94" s="5">
        <v>10.0</v>
      </c>
      <c r="K94" s="6"/>
      <c r="L94" s="6"/>
      <c r="M94" s="6"/>
      <c r="N94" s="6"/>
      <c r="O94" s="6">
        <f t="shared" si="15"/>
        <v>20</v>
      </c>
    </row>
    <row r="95">
      <c r="A95" s="5" t="s">
        <v>65</v>
      </c>
      <c r="B95" s="5" t="s">
        <v>75</v>
      </c>
      <c r="C95" s="5">
        <v>3.0</v>
      </c>
      <c r="D95" s="5">
        <v>15.0</v>
      </c>
      <c r="E95" s="6"/>
      <c r="F95" s="6"/>
      <c r="G95" s="6"/>
      <c r="H95" s="6"/>
      <c r="I95" s="5">
        <v>3.0</v>
      </c>
      <c r="J95" s="5">
        <v>20.0</v>
      </c>
      <c r="K95" s="6"/>
      <c r="L95" s="6"/>
      <c r="M95" s="6"/>
      <c r="N95" s="6"/>
      <c r="O95" s="6">
        <f t="shared" si="15"/>
        <v>35</v>
      </c>
    </row>
    <row r="96">
      <c r="A96" s="5" t="s">
        <v>82</v>
      </c>
      <c r="B96" s="5" t="s">
        <v>75</v>
      </c>
      <c r="C96" s="5">
        <v>1.0</v>
      </c>
      <c r="D96" s="5">
        <v>25.0</v>
      </c>
      <c r="E96" s="5" t="s">
        <v>13</v>
      </c>
      <c r="F96" s="5">
        <v>2.0</v>
      </c>
      <c r="G96" s="5" t="s">
        <v>11</v>
      </c>
      <c r="H96" s="5">
        <v>5.0</v>
      </c>
      <c r="I96" s="5">
        <v>1.0</v>
      </c>
      <c r="J96" s="5">
        <v>30.0</v>
      </c>
      <c r="K96" s="5" t="s">
        <v>13</v>
      </c>
      <c r="L96" s="5">
        <v>2.0</v>
      </c>
      <c r="M96" s="5" t="s">
        <v>31</v>
      </c>
      <c r="N96" s="5">
        <v>4.0</v>
      </c>
      <c r="O96" s="6">
        <f t="shared" si="15"/>
        <v>68</v>
      </c>
    </row>
    <row r="97">
      <c r="A97" s="5" t="s">
        <v>83</v>
      </c>
      <c r="B97" s="5" t="s">
        <v>75</v>
      </c>
      <c r="C97" s="5">
        <v>2.0</v>
      </c>
      <c r="D97" s="5">
        <v>20.0</v>
      </c>
      <c r="E97" s="5" t="s">
        <v>11</v>
      </c>
      <c r="F97" s="5">
        <v>1.0</v>
      </c>
      <c r="G97" s="5" t="s">
        <v>84</v>
      </c>
      <c r="H97" s="5">
        <v>2.0</v>
      </c>
      <c r="I97" s="5">
        <v>2.0</v>
      </c>
      <c r="J97" s="5">
        <v>25.0</v>
      </c>
      <c r="K97" s="5" t="s">
        <v>11</v>
      </c>
      <c r="L97" s="5">
        <v>1.0</v>
      </c>
      <c r="M97" s="5" t="s">
        <v>84</v>
      </c>
      <c r="N97" s="5">
        <v>2.0</v>
      </c>
      <c r="O97" s="6">
        <f t="shared" si="15"/>
        <v>51</v>
      </c>
    </row>
    <row r="98">
      <c r="A98" s="5" t="s">
        <v>63</v>
      </c>
      <c r="B98" s="5" t="s">
        <v>75</v>
      </c>
      <c r="C98" s="5" t="s">
        <v>85</v>
      </c>
      <c r="D98" s="6"/>
      <c r="E98" s="6"/>
      <c r="F98" s="6"/>
      <c r="G98" s="6"/>
      <c r="H98" s="6"/>
      <c r="I98" s="5">
        <v>4.0</v>
      </c>
      <c r="J98" s="5">
        <v>15.0</v>
      </c>
      <c r="K98" s="6"/>
      <c r="L98" s="6"/>
      <c r="M98" s="6"/>
      <c r="N98" s="6"/>
      <c r="O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>
      <c r="A100" s="5" t="s">
        <v>56</v>
      </c>
      <c r="B100" s="5" t="s">
        <v>86</v>
      </c>
      <c r="C100" s="5">
        <v>8.0</v>
      </c>
      <c r="D100" s="6"/>
      <c r="E100" s="6"/>
      <c r="F100" s="6"/>
      <c r="G100" s="6"/>
      <c r="H100" s="6"/>
      <c r="I100" s="5">
        <v>6.0</v>
      </c>
      <c r="J100" s="5">
        <v>5.0</v>
      </c>
      <c r="K100" s="6"/>
      <c r="L100" s="6"/>
      <c r="M100" s="6"/>
      <c r="N100" s="6"/>
      <c r="O100" s="6">
        <f t="shared" ref="O100:O107" si="16">D100+F100+H100+J100+L100+N100</f>
        <v>5</v>
      </c>
    </row>
    <row r="101">
      <c r="A101" s="5" t="s">
        <v>83</v>
      </c>
      <c r="B101" s="5" t="s">
        <v>86</v>
      </c>
      <c r="C101" s="5">
        <v>2.0</v>
      </c>
      <c r="D101" s="5">
        <v>25.0</v>
      </c>
      <c r="E101" s="5" t="s">
        <v>11</v>
      </c>
      <c r="F101" s="5">
        <v>1.0</v>
      </c>
      <c r="G101" s="6"/>
      <c r="H101" s="6"/>
      <c r="I101" s="5">
        <v>1.0</v>
      </c>
      <c r="J101" s="5">
        <v>30.0</v>
      </c>
      <c r="K101" s="5" t="s">
        <v>13</v>
      </c>
      <c r="L101" s="5">
        <v>2.0</v>
      </c>
      <c r="M101" s="6"/>
      <c r="N101" s="6"/>
      <c r="O101" s="6">
        <f t="shared" si="16"/>
        <v>58</v>
      </c>
    </row>
    <row r="102">
      <c r="A102" s="5" t="s">
        <v>87</v>
      </c>
      <c r="B102" s="5" t="s">
        <v>86</v>
      </c>
      <c r="C102" s="5">
        <v>7.0</v>
      </c>
      <c r="D102" s="5">
        <v>3.0</v>
      </c>
      <c r="E102" s="6"/>
      <c r="F102" s="6"/>
      <c r="G102" s="6"/>
      <c r="H102" s="6"/>
      <c r="I102" s="5">
        <v>8.0</v>
      </c>
      <c r="J102" s="6"/>
      <c r="K102" s="6"/>
      <c r="L102" s="6"/>
      <c r="M102" s="6"/>
      <c r="N102" s="6"/>
      <c r="O102" s="6">
        <f t="shared" si="16"/>
        <v>3</v>
      </c>
    </row>
    <row r="103">
      <c r="A103" s="5" t="s">
        <v>25</v>
      </c>
      <c r="B103" s="5" t="s">
        <v>86</v>
      </c>
      <c r="C103" s="5">
        <v>3.0</v>
      </c>
      <c r="D103" s="5">
        <v>20.0</v>
      </c>
      <c r="E103" s="6"/>
      <c r="F103" s="6"/>
      <c r="G103" s="6"/>
      <c r="H103" s="6"/>
      <c r="I103" s="5">
        <v>3.0</v>
      </c>
      <c r="J103" s="5">
        <v>20.0</v>
      </c>
      <c r="K103" s="6"/>
      <c r="L103" s="6"/>
      <c r="M103" s="6"/>
      <c r="N103" s="6"/>
      <c r="O103" s="6">
        <f t="shared" si="16"/>
        <v>40</v>
      </c>
    </row>
    <row r="104">
      <c r="A104" s="5" t="s">
        <v>88</v>
      </c>
      <c r="B104" s="5" t="s">
        <v>86</v>
      </c>
      <c r="C104" s="5">
        <v>5.0</v>
      </c>
      <c r="D104" s="5">
        <v>10.0</v>
      </c>
      <c r="E104" s="6"/>
      <c r="F104" s="6"/>
      <c r="G104" s="6"/>
      <c r="H104" s="6"/>
      <c r="I104" s="5">
        <v>7.0</v>
      </c>
      <c r="J104" s="5">
        <v>3.0</v>
      </c>
      <c r="K104" s="6"/>
      <c r="L104" s="6"/>
      <c r="M104" s="6"/>
      <c r="N104" s="6"/>
      <c r="O104" s="6">
        <f t="shared" si="16"/>
        <v>13</v>
      </c>
    </row>
    <row r="105">
      <c r="A105" s="5" t="s">
        <v>28</v>
      </c>
      <c r="B105" s="5" t="s">
        <v>86</v>
      </c>
      <c r="C105" s="5">
        <v>4.0</v>
      </c>
      <c r="D105" s="5">
        <v>15.0</v>
      </c>
      <c r="E105" s="6"/>
      <c r="F105" s="6"/>
      <c r="G105" s="6"/>
      <c r="H105" s="6"/>
      <c r="I105" s="5">
        <v>5.0</v>
      </c>
      <c r="J105" s="5">
        <v>10.0</v>
      </c>
      <c r="K105" s="6"/>
      <c r="L105" s="6"/>
      <c r="M105" s="6"/>
      <c r="N105" s="6"/>
      <c r="O105" s="6">
        <f t="shared" si="16"/>
        <v>25</v>
      </c>
    </row>
    <row r="106">
      <c r="A106" s="5" t="s">
        <v>89</v>
      </c>
      <c r="B106" s="5" t="s">
        <v>86</v>
      </c>
      <c r="C106" s="5">
        <v>6.0</v>
      </c>
      <c r="D106" s="5">
        <v>5.0</v>
      </c>
      <c r="E106" s="6"/>
      <c r="F106" s="6"/>
      <c r="G106" s="6"/>
      <c r="H106" s="6"/>
      <c r="I106" s="5">
        <v>4.0</v>
      </c>
      <c r="J106" s="5">
        <v>15.0</v>
      </c>
      <c r="K106" s="6"/>
      <c r="L106" s="6"/>
      <c r="M106" s="6"/>
      <c r="N106" s="6"/>
      <c r="O106" s="6">
        <f t="shared" si="16"/>
        <v>20</v>
      </c>
    </row>
    <row r="107">
      <c r="A107" s="5" t="s">
        <v>25</v>
      </c>
      <c r="B107" s="5" t="s">
        <v>86</v>
      </c>
      <c r="C107" s="5">
        <v>1.0</v>
      </c>
      <c r="D107" s="5">
        <v>30.0</v>
      </c>
      <c r="E107" s="5" t="s">
        <v>13</v>
      </c>
      <c r="F107" s="5">
        <v>2.0</v>
      </c>
      <c r="G107" s="6"/>
      <c r="H107" s="6"/>
      <c r="I107" s="5">
        <v>2.0</v>
      </c>
      <c r="J107" s="5">
        <v>25.0</v>
      </c>
      <c r="K107" s="5" t="s">
        <v>11</v>
      </c>
      <c r="L107" s="5">
        <v>1.0</v>
      </c>
      <c r="M107" s="6"/>
      <c r="N107" s="6"/>
      <c r="O107" s="6">
        <f t="shared" si="16"/>
        <v>58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63"/>
    <col customWidth="1" min="2" max="2" width="9.75"/>
    <col customWidth="1" min="3" max="3" width="9.0"/>
    <col customWidth="1" min="4" max="4" width="8.5"/>
    <col customWidth="1" min="5" max="5" width="11.38"/>
    <col customWidth="1" min="6" max="6" width="7.13"/>
    <col customWidth="1" min="7" max="7" width="9.63"/>
    <col customWidth="1" min="8" max="8" width="7.38"/>
    <col customWidth="1" min="9" max="9" width="8.38"/>
    <col customWidth="1" min="10" max="10" width="7.25"/>
    <col customWidth="1" min="11" max="11" width="11.38"/>
    <col customWidth="1" min="12" max="12" width="7.38"/>
    <col customWidth="1" min="13" max="13" width="12.13"/>
    <col customWidth="1" min="14" max="14" width="7.25"/>
    <col customWidth="1" min="15" max="15" width="6.63"/>
  </cols>
  <sheetData>
    <row r="1">
      <c r="A1" s="18" t="s">
        <v>237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>
      <c r="A2" s="11"/>
      <c r="B2" s="11"/>
      <c r="C2" s="12" t="s">
        <v>1</v>
      </c>
      <c r="D2" s="13"/>
      <c r="E2" s="13"/>
      <c r="F2" s="13"/>
      <c r="G2" s="13"/>
      <c r="H2" s="14"/>
      <c r="I2" s="12" t="s">
        <v>2</v>
      </c>
      <c r="J2" s="13"/>
      <c r="K2" s="13"/>
      <c r="L2" s="13"/>
      <c r="M2" s="13"/>
      <c r="N2" s="13"/>
      <c r="O2" s="14"/>
    </row>
    <row r="3">
      <c r="A3" s="15" t="s">
        <v>3</v>
      </c>
      <c r="B3" s="15" t="s">
        <v>4</v>
      </c>
      <c r="C3" s="15" t="s">
        <v>5</v>
      </c>
      <c r="D3" s="15" t="s">
        <v>6</v>
      </c>
      <c r="E3" s="15" t="s">
        <v>4</v>
      </c>
      <c r="F3" s="15" t="s">
        <v>6</v>
      </c>
      <c r="G3" s="15" t="s">
        <v>7</v>
      </c>
      <c r="H3" s="15" t="s">
        <v>6</v>
      </c>
      <c r="I3" s="15" t="s">
        <v>5</v>
      </c>
      <c r="J3" s="15" t="s">
        <v>6</v>
      </c>
      <c r="K3" s="15" t="s">
        <v>4</v>
      </c>
      <c r="L3" s="15" t="s">
        <v>6</v>
      </c>
      <c r="M3" s="15" t="s">
        <v>7</v>
      </c>
      <c r="N3" s="15" t="s">
        <v>6</v>
      </c>
      <c r="O3" s="15" t="s">
        <v>8</v>
      </c>
    </row>
    <row r="4">
      <c r="A4" s="33" t="s">
        <v>238</v>
      </c>
      <c r="B4" s="34" t="s">
        <v>10</v>
      </c>
      <c r="C4" s="35">
        <v>3.0</v>
      </c>
      <c r="D4" s="35">
        <v>3.0</v>
      </c>
      <c r="E4" s="36"/>
      <c r="F4" s="36"/>
      <c r="G4" s="36"/>
      <c r="H4" s="36"/>
      <c r="I4" s="35">
        <v>4.0</v>
      </c>
      <c r="J4" s="35">
        <v>3.0</v>
      </c>
      <c r="K4" s="36"/>
      <c r="L4" s="36"/>
      <c r="M4" s="36"/>
      <c r="N4" s="36"/>
      <c r="O4" s="36">
        <f t="shared" ref="O4:O7" si="1">N4+L4+J4+H4+F4+D4</f>
        <v>6</v>
      </c>
    </row>
    <row r="5">
      <c r="A5" s="33" t="s">
        <v>239</v>
      </c>
      <c r="B5" s="34" t="s">
        <v>10</v>
      </c>
      <c r="C5" s="36"/>
      <c r="D5" s="36"/>
      <c r="E5" s="36"/>
      <c r="F5" s="36"/>
      <c r="G5" s="36"/>
      <c r="H5" s="36"/>
      <c r="I5" s="35">
        <v>2.0</v>
      </c>
      <c r="J5" s="35">
        <v>10.0</v>
      </c>
      <c r="K5" s="35" t="s">
        <v>11</v>
      </c>
      <c r="L5" s="35">
        <v>1.0</v>
      </c>
      <c r="M5" s="36"/>
      <c r="N5" s="36"/>
      <c r="O5" s="36">
        <f t="shared" si="1"/>
        <v>11</v>
      </c>
    </row>
    <row r="6">
      <c r="A6" s="33" t="s">
        <v>240</v>
      </c>
      <c r="B6" s="34" t="s">
        <v>10</v>
      </c>
      <c r="C6" s="35">
        <v>1.0</v>
      </c>
      <c r="D6" s="35">
        <v>10.0</v>
      </c>
      <c r="E6" s="35" t="s">
        <v>13</v>
      </c>
      <c r="F6" s="35">
        <v>2.0</v>
      </c>
      <c r="G6" s="36"/>
      <c r="H6" s="36"/>
      <c r="I6" s="35">
        <v>1.0</v>
      </c>
      <c r="J6" s="35">
        <v>15.0</v>
      </c>
      <c r="K6" s="35" t="s">
        <v>13</v>
      </c>
      <c r="L6" s="35">
        <v>2.0</v>
      </c>
      <c r="M6" s="36"/>
      <c r="N6" s="36"/>
      <c r="O6" s="36">
        <f t="shared" si="1"/>
        <v>29</v>
      </c>
    </row>
    <row r="7">
      <c r="A7" s="33" t="s">
        <v>241</v>
      </c>
      <c r="B7" s="34" t="s">
        <v>10</v>
      </c>
      <c r="C7" s="35">
        <v>2.0</v>
      </c>
      <c r="D7" s="35">
        <v>5.0</v>
      </c>
      <c r="E7" s="35" t="s">
        <v>11</v>
      </c>
      <c r="F7" s="35">
        <v>1.0</v>
      </c>
      <c r="G7" s="36"/>
      <c r="H7" s="36"/>
      <c r="I7" s="35">
        <v>3.0</v>
      </c>
      <c r="J7" s="35">
        <v>5.0</v>
      </c>
      <c r="K7" s="36"/>
      <c r="L7" s="36"/>
      <c r="M7" s="36"/>
      <c r="N7" s="36"/>
      <c r="O7" s="36">
        <f t="shared" si="1"/>
        <v>11</v>
      </c>
    </row>
    <row r="8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>
      <c r="A9" s="33" t="s">
        <v>210</v>
      </c>
      <c r="B9" s="33" t="s">
        <v>15</v>
      </c>
      <c r="C9" s="35">
        <v>2.0</v>
      </c>
      <c r="D9" s="35">
        <v>5.0</v>
      </c>
      <c r="E9" s="36"/>
      <c r="F9" s="36"/>
      <c r="G9" s="36"/>
      <c r="H9" s="36"/>
      <c r="I9" s="35">
        <v>2.0</v>
      </c>
      <c r="J9" s="35">
        <v>5.0</v>
      </c>
      <c r="K9" s="36"/>
      <c r="L9" s="36"/>
      <c r="M9" s="36"/>
      <c r="N9" s="36"/>
      <c r="O9" s="36">
        <f t="shared" ref="O9:O11" si="2">N9+L9+J9+H9+F9+D9</f>
        <v>10</v>
      </c>
    </row>
    <row r="10">
      <c r="A10" s="33" t="s">
        <v>116</v>
      </c>
      <c r="B10" s="33" t="s">
        <v>15</v>
      </c>
      <c r="C10" s="35">
        <v>1.0</v>
      </c>
      <c r="D10" s="35">
        <v>10.0</v>
      </c>
      <c r="E10" s="36"/>
      <c r="F10" s="36"/>
      <c r="G10" s="36"/>
      <c r="H10" s="36"/>
      <c r="I10" s="35">
        <v>1.0</v>
      </c>
      <c r="J10" s="35">
        <v>10.0</v>
      </c>
      <c r="K10" s="35" t="s">
        <v>13</v>
      </c>
      <c r="L10" s="35">
        <v>2.0</v>
      </c>
      <c r="M10" s="36"/>
      <c r="N10" s="36"/>
      <c r="O10" s="36">
        <f t="shared" si="2"/>
        <v>22</v>
      </c>
    </row>
    <row r="11">
      <c r="A11" s="33" t="s">
        <v>242</v>
      </c>
      <c r="B11" s="33" t="s">
        <v>15</v>
      </c>
      <c r="C11" s="35">
        <v>3.0</v>
      </c>
      <c r="D11" s="35">
        <v>3.0</v>
      </c>
      <c r="E11" s="36"/>
      <c r="F11" s="36"/>
      <c r="G11" s="36"/>
      <c r="H11" s="36"/>
      <c r="I11" s="35">
        <v>3.0</v>
      </c>
      <c r="J11" s="35">
        <v>3.0</v>
      </c>
      <c r="K11" s="36"/>
      <c r="L11" s="36"/>
      <c r="M11" s="36"/>
      <c r="N11" s="36"/>
      <c r="O11" s="36">
        <f t="shared" si="2"/>
        <v>6</v>
      </c>
    </row>
    <row r="12">
      <c r="A12" s="33"/>
      <c r="B12" s="3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>
      <c r="A13" s="33" t="s">
        <v>243</v>
      </c>
      <c r="B13" s="33" t="s">
        <v>15</v>
      </c>
      <c r="C13" s="35">
        <v>1.0</v>
      </c>
      <c r="D13" s="35">
        <v>10.0</v>
      </c>
      <c r="E13" s="35" t="s">
        <v>13</v>
      </c>
      <c r="F13" s="35">
        <v>2.0</v>
      </c>
      <c r="G13" s="36"/>
      <c r="H13" s="36"/>
      <c r="I13" s="35">
        <v>1.0</v>
      </c>
      <c r="J13" s="35">
        <v>10.0</v>
      </c>
      <c r="K13" s="35" t="s">
        <v>11</v>
      </c>
      <c r="L13" s="35">
        <v>1.0</v>
      </c>
      <c r="M13" s="36"/>
      <c r="N13" s="36"/>
      <c r="O13" s="36">
        <f t="shared" ref="O13:O15" si="3">N13+L13+J13+H13+F13+D13</f>
        <v>23</v>
      </c>
    </row>
    <row r="14">
      <c r="A14" s="33" t="s">
        <v>118</v>
      </c>
      <c r="B14" s="33" t="s">
        <v>15</v>
      </c>
      <c r="C14" s="35">
        <v>3.0</v>
      </c>
      <c r="D14" s="35">
        <v>3.0</v>
      </c>
      <c r="E14" s="36"/>
      <c r="F14" s="36"/>
      <c r="G14" s="36"/>
      <c r="H14" s="36"/>
      <c r="I14" s="35">
        <v>3.0</v>
      </c>
      <c r="J14" s="35">
        <v>3.0</v>
      </c>
      <c r="K14" s="36"/>
      <c r="L14" s="36"/>
      <c r="M14" s="36"/>
      <c r="N14" s="36"/>
      <c r="O14" s="36">
        <f t="shared" si="3"/>
        <v>6</v>
      </c>
    </row>
    <row r="15">
      <c r="A15" s="33" t="s">
        <v>244</v>
      </c>
      <c r="B15" s="33" t="s">
        <v>15</v>
      </c>
      <c r="C15" s="35">
        <v>2.0</v>
      </c>
      <c r="D15" s="35">
        <v>5.0</v>
      </c>
      <c r="E15" s="35" t="s">
        <v>11</v>
      </c>
      <c r="F15" s="35">
        <v>1.0</v>
      </c>
      <c r="G15" s="36"/>
      <c r="H15" s="36"/>
      <c r="I15" s="35">
        <v>2.0</v>
      </c>
      <c r="J15" s="35">
        <v>5.0</v>
      </c>
      <c r="K15" s="36"/>
      <c r="L15" s="36"/>
      <c r="M15" s="36"/>
      <c r="N15" s="36"/>
      <c r="O15" s="36">
        <f t="shared" si="3"/>
        <v>11</v>
      </c>
    </row>
    <row r="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>
      <c r="A17" s="33" t="s">
        <v>158</v>
      </c>
      <c r="B17" s="33" t="s">
        <v>103</v>
      </c>
      <c r="C17" s="35">
        <v>2.0</v>
      </c>
      <c r="D17" s="35">
        <v>5.0</v>
      </c>
      <c r="E17" s="36"/>
      <c r="F17" s="36"/>
      <c r="G17" s="36"/>
      <c r="H17" s="36"/>
      <c r="I17" s="35">
        <v>2.0</v>
      </c>
      <c r="J17" s="35">
        <v>5.0</v>
      </c>
      <c r="K17" s="36"/>
      <c r="L17" s="36"/>
      <c r="M17" s="36"/>
      <c r="N17" s="36"/>
      <c r="O17" s="36">
        <f t="shared" ref="O17:O19" si="4">N17+L17+J17+H17+F17+D17</f>
        <v>10</v>
      </c>
    </row>
    <row r="18">
      <c r="A18" s="33" t="s">
        <v>245</v>
      </c>
      <c r="B18" s="33" t="s">
        <v>103</v>
      </c>
      <c r="C18" s="35">
        <v>3.0</v>
      </c>
      <c r="D18" s="35">
        <v>3.0</v>
      </c>
      <c r="E18" s="36"/>
      <c r="F18" s="36"/>
      <c r="G18" s="36"/>
      <c r="H18" s="36"/>
      <c r="I18" s="35">
        <v>3.0</v>
      </c>
      <c r="J18" s="35">
        <v>3.0</v>
      </c>
      <c r="K18" s="36"/>
      <c r="L18" s="36"/>
      <c r="M18" s="36"/>
      <c r="N18" s="36"/>
      <c r="O18" s="36">
        <f t="shared" si="4"/>
        <v>6</v>
      </c>
    </row>
    <row r="19">
      <c r="A19" s="33" t="s">
        <v>162</v>
      </c>
      <c r="B19" s="33" t="s">
        <v>103</v>
      </c>
      <c r="C19" s="35">
        <v>1.0</v>
      </c>
      <c r="D19" s="35">
        <v>10.0</v>
      </c>
      <c r="E19" s="36"/>
      <c r="F19" s="36"/>
      <c r="G19" s="36"/>
      <c r="H19" s="36"/>
      <c r="I19" s="35">
        <v>1.0</v>
      </c>
      <c r="J19" s="35">
        <v>10.0</v>
      </c>
      <c r="K19" s="36"/>
      <c r="L19" s="36"/>
      <c r="M19" s="36"/>
      <c r="N19" s="36"/>
      <c r="O19" s="36">
        <f t="shared" si="4"/>
        <v>20</v>
      </c>
    </row>
    <row r="20">
      <c r="A20" s="33"/>
      <c r="B20" s="3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>
      <c r="A21" s="33" t="s">
        <v>236</v>
      </c>
      <c r="B21" s="33" t="s">
        <v>103</v>
      </c>
      <c r="C21" s="35">
        <v>1.0</v>
      </c>
      <c r="D21" s="35">
        <v>10.0</v>
      </c>
      <c r="E21" s="35" t="s">
        <v>13</v>
      </c>
      <c r="F21" s="35">
        <v>2.0</v>
      </c>
      <c r="G21" s="35" t="s">
        <v>31</v>
      </c>
      <c r="H21" s="35">
        <v>5.0</v>
      </c>
      <c r="I21" s="35">
        <v>1.0</v>
      </c>
      <c r="J21" s="35">
        <v>10.0</v>
      </c>
      <c r="K21" s="35" t="s">
        <v>11</v>
      </c>
      <c r="L21" s="35">
        <v>1.0</v>
      </c>
      <c r="M21" s="35" t="s">
        <v>84</v>
      </c>
      <c r="N21" s="35">
        <v>2.0</v>
      </c>
      <c r="O21" s="36">
        <f t="shared" ref="O21:O23" si="5">N21+L21+J21+H21+F21+D21</f>
        <v>30</v>
      </c>
    </row>
    <row r="22">
      <c r="A22" s="33" t="s">
        <v>246</v>
      </c>
      <c r="B22" s="33" t="s">
        <v>103</v>
      </c>
      <c r="C22" s="35">
        <v>2.0</v>
      </c>
      <c r="D22" s="35">
        <v>5.0</v>
      </c>
      <c r="E22" s="36"/>
      <c r="F22" s="36"/>
      <c r="G22" s="36"/>
      <c r="H22" s="36"/>
      <c r="I22" s="35">
        <v>2.0</v>
      </c>
      <c r="J22" s="35">
        <v>5.0</v>
      </c>
      <c r="K22" s="36"/>
      <c r="L22" s="36"/>
      <c r="M22" s="36"/>
      <c r="N22" s="36"/>
      <c r="O22" s="36">
        <f t="shared" si="5"/>
        <v>10</v>
      </c>
    </row>
    <row r="23">
      <c r="A23" s="33" t="s">
        <v>221</v>
      </c>
      <c r="B23" s="33" t="s">
        <v>103</v>
      </c>
      <c r="C23" s="35">
        <v>3.0</v>
      </c>
      <c r="D23" s="35">
        <v>3.0</v>
      </c>
      <c r="E23" s="36"/>
      <c r="F23" s="36"/>
      <c r="G23" s="36"/>
      <c r="H23" s="36"/>
      <c r="I23" s="35">
        <v>3.0</v>
      </c>
      <c r="J23" s="35">
        <v>3.0</v>
      </c>
      <c r="K23" s="36"/>
      <c r="L23" s="36"/>
      <c r="M23" s="36"/>
      <c r="N23" s="36"/>
      <c r="O23" s="36">
        <f t="shared" si="5"/>
        <v>6</v>
      </c>
    </row>
    <row r="24">
      <c r="A24" s="33"/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>
      <c r="A25" s="33" t="s">
        <v>205</v>
      </c>
      <c r="B25" s="33" t="s">
        <v>103</v>
      </c>
      <c r="C25" s="35">
        <v>2.0</v>
      </c>
      <c r="D25" s="35">
        <v>5.0</v>
      </c>
      <c r="E25" s="36"/>
      <c r="F25" s="36"/>
      <c r="G25" s="36"/>
      <c r="H25" s="36"/>
      <c r="I25" s="35">
        <v>2.0</v>
      </c>
      <c r="J25" s="35">
        <v>5.0</v>
      </c>
      <c r="K25" s="36"/>
      <c r="L25" s="36"/>
      <c r="M25" s="36"/>
      <c r="N25" s="36"/>
      <c r="O25" s="36">
        <f t="shared" ref="O25:O27" si="6">N25+L25+J25+H25+F25+D25</f>
        <v>10</v>
      </c>
    </row>
    <row r="26">
      <c r="A26" s="33" t="s">
        <v>242</v>
      </c>
      <c r="B26" s="33" t="s">
        <v>103</v>
      </c>
      <c r="C26" s="35">
        <v>3.0</v>
      </c>
      <c r="D26" s="35">
        <v>3.0</v>
      </c>
      <c r="E26" s="36"/>
      <c r="F26" s="36"/>
      <c r="G26" s="36"/>
      <c r="H26" s="36"/>
      <c r="I26" s="35">
        <v>3.0</v>
      </c>
      <c r="J26" s="35">
        <v>3.0</v>
      </c>
      <c r="K26" s="36"/>
      <c r="L26" s="36"/>
      <c r="M26" s="36"/>
      <c r="N26" s="36"/>
      <c r="O26" s="36">
        <f t="shared" si="6"/>
        <v>6</v>
      </c>
    </row>
    <row r="27">
      <c r="A27" s="33" t="s">
        <v>247</v>
      </c>
      <c r="B27" s="33" t="s">
        <v>103</v>
      </c>
      <c r="C27" s="35">
        <v>1.0</v>
      </c>
      <c r="D27" s="35">
        <v>10.0</v>
      </c>
      <c r="E27" s="35" t="s">
        <v>11</v>
      </c>
      <c r="F27" s="35">
        <v>1.0</v>
      </c>
      <c r="G27" s="35" t="s">
        <v>27</v>
      </c>
      <c r="H27" s="35">
        <v>3.0</v>
      </c>
      <c r="I27" s="35">
        <v>1.0</v>
      </c>
      <c r="J27" s="35">
        <v>10.0</v>
      </c>
      <c r="K27" s="35" t="s">
        <v>13</v>
      </c>
      <c r="L27" s="35">
        <v>2.0</v>
      </c>
      <c r="M27" s="35" t="s">
        <v>27</v>
      </c>
      <c r="N27" s="35">
        <v>3.0</v>
      </c>
      <c r="O27" s="36">
        <f t="shared" si="6"/>
        <v>29</v>
      </c>
    </row>
    <row r="28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>
      <c r="A29" s="33" t="s">
        <v>116</v>
      </c>
      <c r="B29" s="33" t="s">
        <v>42</v>
      </c>
      <c r="C29" s="35">
        <v>2.0</v>
      </c>
      <c r="D29" s="35">
        <v>3.0</v>
      </c>
      <c r="E29" s="36"/>
      <c r="F29" s="36"/>
      <c r="G29" s="36"/>
      <c r="H29" s="36"/>
      <c r="I29" s="35">
        <v>3.0</v>
      </c>
      <c r="J29" s="35">
        <v>3.0</v>
      </c>
      <c r="K29" s="36"/>
      <c r="L29" s="36"/>
      <c r="M29" s="36"/>
      <c r="N29" s="36"/>
      <c r="O29" s="36">
        <f t="shared" ref="O29:O31" si="7">N29+L29+J29+H29+F29+D29</f>
        <v>6</v>
      </c>
    </row>
    <row r="30">
      <c r="A30" s="33" t="s">
        <v>248</v>
      </c>
      <c r="B30" s="33" t="s">
        <v>42</v>
      </c>
      <c r="C30" s="36"/>
      <c r="D30" s="36"/>
      <c r="E30" s="36"/>
      <c r="F30" s="36"/>
      <c r="G30" s="36"/>
      <c r="H30" s="36"/>
      <c r="I30" s="35">
        <v>1.0</v>
      </c>
      <c r="J30" s="35">
        <v>10.0</v>
      </c>
      <c r="K30" s="35" t="s">
        <v>13</v>
      </c>
      <c r="L30" s="35">
        <v>2.0</v>
      </c>
      <c r="M30" s="36"/>
      <c r="N30" s="36"/>
      <c r="O30" s="36">
        <f t="shared" si="7"/>
        <v>12</v>
      </c>
    </row>
    <row r="31">
      <c r="A31" s="33" t="s">
        <v>158</v>
      </c>
      <c r="B31" s="33" t="s">
        <v>42</v>
      </c>
      <c r="C31" s="35">
        <v>1.0</v>
      </c>
      <c r="D31" s="35">
        <v>5.0</v>
      </c>
      <c r="E31" s="35" t="s">
        <v>11</v>
      </c>
      <c r="F31" s="35">
        <v>1.0</v>
      </c>
      <c r="G31" s="36"/>
      <c r="H31" s="36"/>
      <c r="I31" s="35">
        <v>2.0</v>
      </c>
      <c r="J31" s="35">
        <v>5.0</v>
      </c>
      <c r="K31" s="36"/>
      <c r="L31" s="36"/>
      <c r="M31" s="36"/>
      <c r="N31" s="36"/>
      <c r="O31" s="36">
        <f t="shared" si="7"/>
        <v>11</v>
      </c>
    </row>
    <row r="32">
      <c r="A32" s="33"/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>
      <c r="A33" s="33" t="s">
        <v>108</v>
      </c>
      <c r="B33" s="33" t="s">
        <v>42</v>
      </c>
      <c r="C33" s="35">
        <v>1.0</v>
      </c>
      <c r="D33" s="35">
        <v>10.0</v>
      </c>
      <c r="E33" s="35" t="s">
        <v>13</v>
      </c>
      <c r="F33" s="35">
        <v>2.0</v>
      </c>
      <c r="G33" s="36"/>
      <c r="H33" s="36"/>
      <c r="I33" s="35">
        <v>1.0</v>
      </c>
      <c r="J33" s="35">
        <v>10.0</v>
      </c>
      <c r="K33" s="35" t="s">
        <v>11</v>
      </c>
      <c r="L33" s="35">
        <v>1.0</v>
      </c>
      <c r="M33" s="36"/>
      <c r="N33" s="36"/>
      <c r="O33" s="36">
        <f t="shared" ref="O33:O35" si="8">N33+L33+J33+H33+F33+D33</f>
        <v>23</v>
      </c>
    </row>
    <row r="34">
      <c r="A34" s="33" t="s">
        <v>244</v>
      </c>
      <c r="B34" s="33" t="s">
        <v>42</v>
      </c>
      <c r="C34" s="35">
        <v>3.0</v>
      </c>
      <c r="D34" s="35">
        <v>3.0</v>
      </c>
      <c r="E34" s="36"/>
      <c r="F34" s="36"/>
      <c r="G34" s="36"/>
      <c r="H34" s="36"/>
      <c r="I34" s="35">
        <v>3.0</v>
      </c>
      <c r="J34" s="35">
        <v>3.0</v>
      </c>
      <c r="K34" s="36"/>
      <c r="L34" s="36"/>
      <c r="M34" s="36"/>
      <c r="N34" s="36"/>
      <c r="O34" s="36">
        <f t="shared" si="8"/>
        <v>6</v>
      </c>
    </row>
    <row r="35">
      <c r="A35" s="33" t="s">
        <v>129</v>
      </c>
      <c r="B35" s="33" t="s">
        <v>42</v>
      </c>
      <c r="C35" s="35">
        <v>2.0</v>
      </c>
      <c r="D35" s="35">
        <v>5.0</v>
      </c>
      <c r="E35" s="36"/>
      <c r="F35" s="36"/>
      <c r="G35" s="36"/>
      <c r="H35" s="36"/>
      <c r="I35" s="35">
        <v>2.0</v>
      </c>
      <c r="J35" s="35">
        <v>5.0</v>
      </c>
      <c r="K35" s="36"/>
      <c r="L35" s="36"/>
      <c r="M35" s="36"/>
      <c r="N35" s="36"/>
      <c r="O35" s="36">
        <f t="shared" si="8"/>
        <v>10</v>
      </c>
    </row>
    <row r="3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>
      <c r="A37" s="33" t="s">
        <v>244</v>
      </c>
      <c r="B37" s="33" t="s">
        <v>58</v>
      </c>
      <c r="C37" s="35">
        <v>3.0</v>
      </c>
      <c r="D37" s="35">
        <v>3.0</v>
      </c>
      <c r="E37" s="36"/>
      <c r="F37" s="36"/>
      <c r="G37" s="36"/>
      <c r="H37" s="36"/>
      <c r="I37" s="35">
        <v>3.0</v>
      </c>
      <c r="J37" s="35">
        <v>3.0</v>
      </c>
      <c r="K37" s="36"/>
      <c r="L37" s="36"/>
      <c r="M37" s="36"/>
      <c r="N37" s="36"/>
      <c r="O37" s="36">
        <f t="shared" ref="O37:O39" si="9">N37+L37+J37+H37+F37+D37</f>
        <v>6</v>
      </c>
    </row>
    <row r="38">
      <c r="A38" s="33" t="s">
        <v>240</v>
      </c>
      <c r="B38" s="33" t="s">
        <v>58</v>
      </c>
      <c r="C38" s="35">
        <v>2.0</v>
      </c>
      <c r="D38" s="35">
        <v>5.0</v>
      </c>
      <c r="E38" s="35" t="s">
        <v>11</v>
      </c>
      <c r="F38" s="35">
        <v>1.0</v>
      </c>
      <c r="G38" s="36"/>
      <c r="H38" s="36"/>
      <c r="I38" s="35">
        <v>2.0</v>
      </c>
      <c r="J38" s="35">
        <v>5.0</v>
      </c>
      <c r="K38" s="35" t="s">
        <v>11</v>
      </c>
      <c r="L38" s="35">
        <v>1.0</v>
      </c>
      <c r="M38" s="36"/>
      <c r="N38" s="36"/>
      <c r="O38" s="36">
        <f t="shared" si="9"/>
        <v>12</v>
      </c>
    </row>
    <row r="39">
      <c r="A39" s="33" t="s">
        <v>205</v>
      </c>
      <c r="B39" s="33" t="s">
        <v>58</v>
      </c>
      <c r="C39" s="35">
        <v>1.0</v>
      </c>
      <c r="D39" s="35">
        <v>10.0</v>
      </c>
      <c r="E39" s="35" t="s">
        <v>13</v>
      </c>
      <c r="F39" s="35">
        <v>2.0</v>
      </c>
      <c r="G39" s="35" t="s">
        <v>84</v>
      </c>
      <c r="H39" s="35">
        <v>2.0</v>
      </c>
      <c r="I39" s="35">
        <v>1.0</v>
      </c>
      <c r="J39" s="35">
        <v>10.0</v>
      </c>
      <c r="K39" s="35" t="s">
        <v>13</v>
      </c>
      <c r="L39" s="35">
        <v>2.0</v>
      </c>
      <c r="M39" s="35" t="s">
        <v>31</v>
      </c>
      <c r="N39" s="35">
        <v>4.0</v>
      </c>
      <c r="O39" s="36">
        <f t="shared" si="9"/>
        <v>30</v>
      </c>
    </row>
    <row r="40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>
      <c r="A41" s="33" t="s">
        <v>249</v>
      </c>
      <c r="B41" s="33" t="s">
        <v>109</v>
      </c>
      <c r="C41" s="35">
        <v>6.0</v>
      </c>
      <c r="D41" s="35">
        <v>3.0</v>
      </c>
      <c r="E41" s="36"/>
      <c r="F41" s="36"/>
      <c r="G41" s="36"/>
      <c r="H41" s="36"/>
      <c r="I41" s="35">
        <v>6.0</v>
      </c>
      <c r="J41" s="35">
        <v>3.0</v>
      </c>
      <c r="K41" s="36"/>
      <c r="L41" s="36"/>
      <c r="M41" s="36"/>
      <c r="N41" s="36"/>
      <c r="O41" s="36">
        <f t="shared" ref="O41:O46" si="10">N41+L41+J41+H41+F41+D41</f>
        <v>6</v>
      </c>
    </row>
    <row r="42">
      <c r="A42" s="33" t="s">
        <v>187</v>
      </c>
      <c r="B42" s="33" t="s">
        <v>109</v>
      </c>
      <c r="C42" s="35">
        <v>1.0</v>
      </c>
      <c r="D42" s="35">
        <v>25.0</v>
      </c>
      <c r="E42" s="35" t="s">
        <v>13</v>
      </c>
      <c r="F42" s="35">
        <v>2.0</v>
      </c>
      <c r="G42" s="36"/>
      <c r="H42" s="36"/>
      <c r="I42" s="35">
        <v>1.0</v>
      </c>
      <c r="J42" s="35">
        <v>25.0</v>
      </c>
      <c r="K42" s="35" t="s">
        <v>13</v>
      </c>
      <c r="L42" s="35">
        <v>2.0</v>
      </c>
      <c r="M42" s="36"/>
      <c r="N42" s="36"/>
      <c r="O42" s="36">
        <f t="shared" si="10"/>
        <v>54</v>
      </c>
    </row>
    <row r="43">
      <c r="A43" s="33" t="s">
        <v>250</v>
      </c>
      <c r="B43" s="33" t="s">
        <v>109</v>
      </c>
      <c r="C43" s="35">
        <v>2.0</v>
      </c>
      <c r="D43" s="35">
        <v>20.0</v>
      </c>
      <c r="E43" s="35" t="s">
        <v>11</v>
      </c>
      <c r="F43" s="35">
        <v>1.0</v>
      </c>
      <c r="G43" s="36"/>
      <c r="H43" s="36"/>
      <c r="I43" s="35">
        <v>2.0</v>
      </c>
      <c r="J43" s="35">
        <v>20.0</v>
      </c>
      <c r="K43" s="35" t="s">
        <v>11</v>
      </c>
      <c r="L43" s="35">
        <v>1.0</v>
      </c>
      <c r="M43" s="36"/>
      <c r="N43" s="36"/>
      <c r="O43" s="36">
        <f t="shared" si="10"/>
        <v>42</v>
      </c>
    </row>
    <row r="44">
      <c r="A44" s="33" t="s">
        <v>231</v>
      </c>
      <c r="B44" s="33" t="s">
        <v>109</v>
      </c>
      <c r="C44" s="35">
        <v>3.0</v>
      </c>
      <c r="D44" s="35">
        <v>15.0</v>
      </c>
      <c r="E44" s="36"/>
      <c r="F44" s="36"/>
      <c r="G44" s="36"/>
      <c r="H44" s="36"/>
      <c r="I44" s="35">
        <v>3.0</v>
      </c>
      <c r="J44" s="35">
        <v>15.0</v>
      </c>
      <c r="K44" s="36"/>
      <c r="L44" s="36"/>
      <c r="M44" s="36"/>
      <c r="N44" s="36"/>
      <c r="O44" s="36">
        <f t="shared" si="10"/>
        <v>30</v>
      </c>
    </row>
    <row r="45">
      <c r="A45" s="33" t="s">
        <v>251</v>
      </c>
      <c r="B45" s="33" t="s">
        <v>109</v>
      </c>
      <c r="C45" s="35">
        <v>4.0</v>
      </c>
      <c r="D45" s="35">
        <v>10.0</v>
      </c>
      <c r="E45" s="36"/>
      <c r="F45" s="36"/>
      <c r="G45" s="36"/>
      <c r="H45" s="36"/>
      <c r="I45" s="35">
        <v>4.0</v>
      </c>
      <c r="J45" s="35">
        <v>10.0</v>
      </c>
      <c r="K45" s="36"/>
      <c r="L45" s="36"/>
      <c r="M45" s="36"/>
      <c r="N45" s="36"/>
      <c r="O45" s="36">
        <f t="shared" si="10"/>
        <v>20</v>
      </c>
    </row>
    <row r="46">
      <c r="A46" s="33" t="s">
        <v>210</v>
      </c>
      <c r="B46" s="33" t="s">
        <v>109</v>
      </c>
      <c r="C46" s="35">
        <v>5.0</v>
      </c>
      <c r="D46" s="35">
        <v>5.0</v>
      </c>
      <c r="E46" s="36"/>
      <c r="F46" s="36"/>
      <c r="G46" s="36"/>
      <c r="H46" s="36"/>
      <c r="I46" s="35">
        <v>5.0</v>
      </c>
      <c r="J46" s="35">
        <v>5.0</v>
      </c>
      <c r="K46" s="36"/>
      <c r="L46" s="36"/>
      <c r="M46" s="36"/>
      <c r="N46" s="36"/>
      <c r="O46" s="36">
        <f t="shared" si="10"/>
        <v>10</v>
      </c>
    </row>
    <row r="47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>
      <c r="A48" s="33" t="s">
        <v>236</v>
      </c>
      <c r="B48" s="33" t="s">
        <v>252</v>
      </c>
      <c r="C48" s="35">
        <v>2.0</v>
      </c>
      <c r="D48" s="35">
        <v>5.0</v>
      </c>
      <c r="E48" s="35" t="s">
        <v>11</v>
      </c>
      <c r="F48" s="35">
        <v>1.0</v>
      </c>
      <c r="G48" s="36"/>
      <c r="H48" s="36"/>
      <c r="I48" s="35">
        <v>2.0</v>
      </c>
      <c r="J48" s="35">
        <v>5.0</v>
      </c>
      <c r="K48" s="35" t="s">
        <v>11</v>
      </c>
      <c r="L48" s="35">
        <v>1.0</v>
      </c>
      <c r="M48" s="36"/>
      <c r="N48" s="36"/>
      <c r="O48" s="36">
        <f t="shared" ref="O48:O50" si="11">N48+L48+J48+H48+F48+D48</f>
        <v>12</v>
      </c>
    </row>
    <row r="49">
      <c r="A49" s="33" t="s">
        <v>145</v>
      </c>
      <c r="B49" s="33" t="s">
        <v>252</v>
      </c>
      <c r="C49" s="35">
        <v>1.0</v>
      </c>
      <c r="D49" s="35">
        <v>10.0</v>
      </c>
      <c r="E49" s="35" t="s">
        <v>13</v>
      </c>
      <c r="F49" s="35">
        <v>2.0</v>
      </c>
      <c r="G49" s="36"/>
      <c r="H49" s="36"/>
      <c r="I49" s="35">
        <v>1.0</v>
      </c>
      <c r="J49" s="35">
        <v>10.0</v>
      </c>
      <c r="K49" s="35" t="s">
        <v>13</v>
      </c>
      <c r="L49" s="35">
        <v>2.0</v>
      </c>
      <c r="M49" s="36"/>
      <c r="N49" s="36"/>
      <c r="O49" s="36">
        <f t="shared" si="11"/>
        <v>24</v>
      </c>
    </row>
    <row r="50">
      <c r="A50" s="33" t="s">
        <v>205</v>
      </c>
      <c r="B50" s="33" t="s">
        <v>252</v>
      </c>
      <c r="C50" s="35">
        <v>3.0</v>
      </c>
      <c r="D50" s="35">
        <v>3.0</v>
      </c>
      <c r="E50" s="36"/>
      <c r="F50" s="36"/>
      <c r="G50" s="36"/>
      <c r="H50" s="36"/>
      <c r="I50" s="35">
        <v>3.0</v>
      </c>
      <c r="J50" s="35">
        <v>3.0</v>
      </c>
      <c r="K50" s="36"/>
      <c r="L50" s="36"/>
      <c r="M50" s="36"/>
      <c r="N50" s="36"/>
      <c r="O50" s="36">
        <f t="shared" si="11"/>
        <v>6</v>
      </c>
    </row>
    <row r="5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>
      <c r="A52" s="33" t="s">
        <v>130</v>
      </c>
      <c r="B52" s="37" t="s">
        <v>253</v>
      </c>
      <c r="C52" s="35">
        <v>1.0</v>
      </c>
      <c r="D52" s="35">
        <v>15.0</v>
      </c>
      <c r="E52" s="35" t="s">
        <v>13</v>
      </c>
      <c r="F52" s="35">
        <v>2.0</v>
      </c>
      <c r="G52" s="36"/>
      <c r="H52" s="36"/>
      <c r="I52" s="35">
        <v>2.0</v>
      </c>
      <c r="J52" s="35">
        <v>10.0</v>
      </c>
      <c r="K52" s="35" t="s">
        <v>11</v>
      </c>
      <c r="L52" s="35">
        <v>1.0</v>
      </c>
      <c r="M52" s="36"/>
      <c r="N52" s="36"/>
      <c r="O52" s="36">
        <f t="shared" ref="O52:O55" si="12">N52+L52+J52+H52+F52+D52</f>
        <v>28</v>
      </c>
    </row>
    <row r="53">
      <c r="A53" s="33" t="s">
        <v>108</v>
      </c>
      <c r="B53" s="37" t="s">
        <v>253</v>
      </c>
      <c r="C53" s="35">
        <v>2.0</v>
      </c>
      <c r="D53" s="35">
        <v>10.0</v>
      </c>
      <c r="E53" s="35" t="s">
        <v>11</v>
      </c>
      <c r="F53" s="35">
        <v>1.0</v>
      </c>
      <c r="G53" s="36"/>
      <c r="H53" s="36"/>
      <c r="I53" s="35">
        <v>1.0</v>
      </c>
      <c r="J53" s="35">
        <v>15.0</v>
      </c>
      <c r="K53" s="35" t="s">
        <v>13</v>
      </c>
      <c r="L53" s="35">
        <v>2.0</v>
      </c>
      <c r="M53" s="36"/>
      <c r="N53" s="36"/>
      <c r="O53" s="36">
        <f t="shared" si="12"/>
        <v>28</v>
      </c>
    </row>
    <row r="54">
      <c r="A54" s="33" t="s">
        <v>254</v>
      </c>
      <c r="B54" s="37" t="s">
        <v>255</v>
      </c>
      <c r="C54" s="35">
        <v>3.0</v>
      </c>
      <c r="D54" s="35">
        <v>5.0</v>
      </c>
      <c r="E54" s="36"/>
      <c r="F54" s="36"/>
      <c r="G54" s="36"/>
      <c r="H54" s="36"/>
      <c r="I54" s="35">
        <v>3.0</v>
      </c>
      <c r="J54" s="35">
        <v>5.0</v>
      </c>
      <c r="K54" s="36"/>
      <c r="L54" s="36"/>
      <c r="M54" s="36"/>
      <c r="N54" s="36"/>
      <c r="O54" s="36">
        <f t="shared" si="12"/>
        <v>10</v>
      </c>
    </row>
    <row r="55">
      <c r="A55" s="33" t="s">
        <v>256</v>
      </c>
      <c r="B55" s="37" t="s">
        <v>255</v>
      </c>
      <c r="C55" s="35">
        <v>4.0</v>
      </c>
      <c r="D55" s="35">
        <v>3.0</v>
      </c>
      <c r="E55" s="36"/>
      <c r="F55" s="36"/>
      <c r="G55" s="36"/>
      <c r="H55" s="36"/>
      <c r="I55" s="35">
        <v>4.0</v>
      </c>
      <c r="J55" s="35">
        <v>3.0</v>
      </c>
      <c r="K55" s="36"/>
      <c r="L55" s="36"/>
      <c r="M55" s="36"/>
      <c r="N55" s="36"/>
      <c r="O55" s="36">
        <f t="shared" si="12"/>
        <v>6</v>
      </c>
    </row>
    <row r="56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>
      <c r="A57" s="33" t="s">
        <v>257</v>
      </c>
      <c r="B57" s="33" t="s">
        <v>75</v>
      </c>
      <c r="C57" s="35">
        <v>4.0</v>
      </c>
      <c r="D57" s="35">
        <v>3.0</v>
      </c>
      <c r="E57" s="36"/>
      <c r="F57" s="36"/>
      <c r="G57" s="36"/>
      <c r="H57" s="36"/>
      <c r="I57" s="35">
        <v>3.0</v>
      </c>
      <c r="J57" s="35">
        <v>5.0</v>
      </c>
      <c r="K57" s="36"/>
      <c r="L57" s="36"/>
      <c r="M57" s="36"/>
      <c r="N57" s="36"/>
      <c r="O57" s="36">
        <f t="shared" ref="O57:O60" si="13">N57+L57+J57+H57+F57+D57</f>
        <v>8</v>
      </c>
    </row>
    <row r="58">
      <c r="A58" s="33" t="s">
        <v>258</v>
      </c>
      <c r="B58" s="33" t="s">
        <v>75</v>
      </c>
      <c r="C58" s="35">
        <v>1.0</v>
      </c>
      <c r="D58" s="35">
        <v>15.0</v>
      </c>
      <c r="E58" s="35" t="s">
        <v>13</v>
      </c>
      <c r="F58" s="35">
        <v>2.0</v>
      </c>
      <c r="G58" s="35" t="s">
        <v>32</v>
      </c>
      <c r="H58" s="35">
        <v>10.0</v>
      </c>
      <c r="I58" s="35">
        <v>1.0</v>
      </c>
      <c r="J58" s="35">
        <v>15.0</v>
      </c>
      <c r="K58" s="35" t="s">
        <v>13</v>
      </c>
      <c r="L58" s="35">
        <v>2.0</v>
      </c>
      <c r="M58" s="35" t="s">
        <v>32</v>
      </c>
      <c r="N58" s="35">
        <v>10.0</v>
      </c>
      <c r="O58" s="36">
        <f t="shared" si="13"/>
        <v>54</v>
      </c>
    </row>
    <row r="59">
      <c r="A59" s="33" t="s">
        <v>145</v>
      </c>
      <c r="B59" s="33" t="s">
        <v>75</v>
      </c>
      <c r="C59" s="35">
        <v>2.0</v>
      </c>
      <c r="D59" s="35">
        <v>10.0</v>
      </c>
      <c r="E59" s="35" t="s">
        <v>11</v>
      </c>
      <c r="F59" s="35">
        <v>1.0</v>
      </c>
      <c r="G59" s="35" t="s">
        <v>11</v>
      </c>
      <c r="H59" s="35">
        <v>5.0</v>
      </c>
      <c r="I59" s="35">
        <v>2.0</v>
      </c>
      <c r="J59" s="35">
        <v>10.0</v>
      </c>
      <c r="K59" s="35" t="s">
        <v>11</v>
      </c>
      <c r="L59" s="35">
        <v>1.0</v>
      </c>
      <c r="M59" s="35" t="s">
        <v>11</v>
      </c>
      <c r="N59" s="35">
        <v>5.0</v>
      </c>
      <c r="O59" s="36">
        <f t="shared" si="13"/>
        <v>32</v>
      </c>
    </row>
    <row r="60">
      <c r="A60" s="33" t="s">
        <v>187</v>
      </c>
      <c r="B60" s="33" t="s">
        <v>75</v>
      </c>
      <c r="C60" s="35">
        <v>3.0</v>
      </c>
      <c r="D60" s="35">
        <v>5.0</v>
      </c>
      <c r="E60" s="36"/>
      <c r="F60" s="36"/>
      <c r="G60" s="36"/>
      <c r="H60" s="36"/>
      <c r="I60" s="35">
        <v>4.0</v>
      </c>
      <c r="J60" s="35">
        <v>3.0</v>
      </c>
      <c r="K60" s="36"/>
      <c r="L60" s="36"/>
      <c r="M60" s="36"/>
      <c r="N60" s="36"/>
      <c r="O60" s="36">
        <f t="shared" si="13"/>
        <v>8</v>
      </c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</cols>
  <sheetData>
    <row r="1">
      <c r="A1" s="1" t="s">
        <v>259</v>
      </c>
      <c r="B1" s="2"/>
      <c r="C1" s="2"/>
      <c r="D1" s="2"/>
      <c r="E1" s="2"/>
      <c r="F1" s="2"/>
      <c r="G1" s="2"/>
      <c r="H1" s="2"/>
      <c r="I1" s="2"/>
      <c r="J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2"/>
      <c r="J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38" t="s">
        <v>8</v>
      </c>
      <c r="J3" s="2"/>
    </row>
    <row r="4">
      <c r="A4" s="39" t="s">
        <v>94</v>
      </c>
      <c r="B4" s="39" t="s">
        <v>15</v>
      </c>
      <c r="C4" s="40">
        <v>2.0</v>
      </c>
      <c r="D4" s="40">
        <v>3.0</v>
      </c>
      <c r="E4" s="39" t="s">
        <v>11</v>
      </c>
      <c r="F4" s="40">
        <v>1.0</v>
      </c>
      <c r="G4" s="39"/>
      <c r="H4" s="41"/>
      <c r="I4" s="42">
        <f t="shared" ref="I4:I5" si="1">D4+F4+H4</f>
        <v>4</v>
      </c>
      <c r="J4" s="2"/>
    </row>
    <row r="5">
      <c r="A5" s="39" t="s">
        <v>98</v>
      </c>
      <c r="B5" s="39" t="s">
        <v>15</v>
      </c>
      <c r="C5" s="40">
        <v>1.0</v>
      </c>
      <c r="D5" s="40">
        <v>5.0</v>
      </c>
      <c r="E5" s="39" t="s">
        <v>13</v>
      </c>
      <c r="F5" s="40">
        <v>2.0</v>
      </c>
      <c r="G5" s="39"/>
      <c r="H5" s="41"/>
      <c r="I5" s="42">
        <f t="shared" si="1"/>
        <v>7</v>
      </c>
      <c r="J5" s="2"/>
    </row>
    <row r="6">
      <c r="A6" s="39"/>
      <c r="B6" s="39"/>
      <c r="C6" s="39"/>
      <c r="D6" s="39"/>
      <c r="E6" s="39"/>
      <c r="F6" s="39"/>
      <c r="G6" s="39"/>
      <c r="H6" s="41"/>
      <c r="I6" s="41"/>
      <c r="J6" s="2"/>
    </row>
    <row r="7">
      <c r="A7" s="39"/>
      <c r="B7" s="39"/>
      <c r="C7" s="39"/>
      <c r="D7" s="39"/>
      <c r="E7" s="39"/>
      <c r="F7" s="39"/>
      <c r="G7" s="39"/>
      <c r="H7" s="41"/>
      <c r="I7" s="41"/>
      <c r="J7" s="2"/>
    </row>
    <row r="8">
      <c r="A8" s="39" t="s">
        <v>41</v>
      </c>
      <c r="B8" s="39" t="s">
        <v>260</v>
      </c>
      <c r="C8" s="40">
        <v>1.0</v>
      </c>
      <c r="D8" s="40">
        <v>5.0</v>
      </c>
      <c r="E8" s="39" t="s">
        <v>13</v>
      </c>
      <c r="F8" s="40">
        <v>2.0</v>
      </c>
      <c r="G8" s="39"/>
      <c r="H8" s="41"/>
      <c r="I8" s="42">
        <f t="shared" ref="I8:I9" si="2">D8+F8+H8</f>
        <v>7</v>
      </c>
      <c r="J8" s="2"/>
    </row>
    <row r="9">
      <c r="A9" s="39" t="s">
        <v>261</v>
      </c>
      <c r="B9" s="39" t="s">
        <v>260</v>
      </c>
      <c r="C9" s="40">
        <v>2.0</v>
      </c>
      <c r="D9" s="40">
        <v>2.0</v>
      </c>
      <c r="E9" s="39" t="s">
        <v>11</v>
      </c>
      <c r="F9" s="40">
        <v>1.0</v>
      </c>
      <c r="G9" s="39"/>
      <c r="H9" s="41"/>
      <c r="I9" s="42">
        <f t="shared" si="2"/>
        <v>3</v>
      </c>
      <c r="J9" s="2"/>
    </row>
    <row r="10">
      <c r="A10" s="39"/>
      <c r="B10" s="39"/>
      <c r="C10" s="40"/>
      <c r="D10" s="39"/>
      <c r="E10" s="39"/>
      <c r="F10" s="39"/>
      <c r="G10" s="39"/>
      <c r="H10" s="41"/>
      <c r="I10" s="41"/>
      <c r="J10" s="2"/>
    </row>
    <row r="11">
      <c r="A11" s="39" t="s">
        <v>262</v>
      </c>
      <c r="B11" s="39" t="s">
        <v>66</v>
      </c>
      <c r="C11" s="40">
        <v>1.0</v>
      </c>
      <c r="D11" s="40">
        <v>5.0</v>
      </c>
      <c r="E11" s="39" t="s">
        <v>13</v>
      </c>
      <c r="F11" s="40">
        <v>2.0</v>
      </c>
      <c r="G11" s="39" t="s">
        <v>31</v>
      </c>
      <c r="H11" s="42">
        <v>4.0</v>
      </c>
      <c r="I11" s="42">
        <f t="shared" ref="I11:I12" si="3">D11+F11+H11</f>
        <v>11</v>
      </c>
      <c r="J11" s="2"/>
    </row>
    <row r="12">
      <c r="A12" s="39" t="s">
        <v>28</v>
      </c>
      <c r="B12" s="39" t="s">
        <v>66</v>
      </c>
      <c r="C12" s="40">
        <v>2.0</v>
      </c>
      <c r="D12" s="40">
        <v>3.0</v>
      </c>
      <c r="E12" s="39" t="s">
        <v>11</v>
      </c>
      <c r="F12" s="40">
        <v>1.0</v>
      </c>
      <c r="G12" s="39"/>
      <c r="H12" s="41"/>
      <c r="I12" s="42">
        <f t="shared" si="3"/>
        <v>4</v>
      </c>
      <c r="J12" s="2"/>
    </row>
    <row r="13">
      <c r="A13" s="39"/>
      <c r="B13" s="39"/>
      <c r="C13" s="39"/>
      <c r="D13" s="39"/>
      <c r="E13" s="39"/>
      <c r="F13" s="39"/>
      <c r="G13" s="39"/>
      <c r="H13" s="41"/>
      <c r="I13" s="41"/>
      <c r="J13" s="2"/>
    </row>
    <row r="14">
      <c r="A14" s="39" t="s">
        <v>263</v>
      </c>
      <c r="B14" s="39" t="s">
        <v>23</v>
      </c>
      <c r="C14" s="40">
        <v>1.0</v>
      </c>
      <c r="D14" s="40">
        <v>2.0</v>
      </c>
      <c r="E14" s="39" t="s">
        <v>13</v>
      </c>
      <c r="F14" s="40">
        <v>2.0</v>
      </c>
      <c r="G14" s="39" t="s">
        <v>32</v>
      </c>
      <c r="H14" s="42">
        <v>10.0</v>
      </c>
      <c r="I14" s="42">
        <f>D14+F14+H14</f>
        <v>14</v>
      </c>
      <c r="J14" s="2"/>
    </row>
    <row r="15">
      <c r="A15" s="39"/>
      <c r="B15" s="39"/>
      <c r="C15" s="40"/>
      <c r="D15" s="41"/>
      <c r="E15" s="39"/>
      <c r="F15" s="41"/>
      <c r="G15" s="39"/>
      <c r="H15" s="41"/>
      <c r="I15" s="41"/>
      <c r="J15" s="2"/>
    </row>
    <row r="16">
      <c r="A16" s="39" t="s">
        <v>263</v>
      </c>
      <c r="B16" s="39" t="s">
        <v>23</v>
      </c>
      <c r="C16" s="40">
        <v>1.0</v>
      </c>
      <c r="D16" s="40">
        <v>2.0</v>
      </c>
      <c r="E16" s="39" t="s">
        <v>11</v>
      </c>
      <c r="F16" s="40">
        <v>1.0</v>
      </c>
      <c r="G16" s="39"/>
      <c r="H16" s="41"/>
      <c r="I16" s="42">
        <f>D16+F16+H16</f>
        <v>3</v>
      </c>
      <c r="J16" s="2"/>
    </row>
    <row r="17">
      <c r="A17" s="39"/>
      <c r="B17" s="39"/>
      <c r="C17" s="39"/>
      <c r="D17" s="39"/>
      <c r="E17" s="39"/>
      <c r="F17" s="39"/>
      <c r="G17" s="39"/>
      <c r="H17" s="41"/>
      <c r="I17" s="41"/>
      <c r="J17" s="2"/>
    </row>
    <row r="18">
      <c r="A18" s="39" t="s">
        <v>263</v>
      </c>
      <c r="B18" s="39" t="s">
        <v>38</v>
      </c>
      <c r="C18" s="40">
        <v>2.0</v>
      </c>
      <c r="D18" s="40">
        <v>3.0</v>
      </c>
      <c r="E18" s="39" t="s">
        <v>11</v>
      </c>
      <c r="F18" s="40">
        <v>1.0</v>
      </c>
      <c r="G18" s="39"/>
      <c r="H18" s="41"/>
      <c r="I18" s="42">
        <f t="shared" ref="I18:I19" si="4">D18+F18+H18</f>
        <v>4</v>
      </c>
      <c r="J18" s="2"/>
    </row>
    <row r="19">
      <c r="A19" s="39" t="s">
        <v>264</v>
      </c>
      <c r="B19" s="39" t="s">
        <v>38</v>
      </c>
      <c r="C19" s="40">
        <v>1.0</v>
      </c>
      <c r="D19" s="40">
        <v>5.0</v>
      </c>
      <c r="E19" s="39" t="s">
        <v>13</v>
      </c>
      <c r="F19" s="40">
        <v>2.0</v>
      </c>
      <c r="G19" s="39" t="s">
        <v>84</v>
      </c>
      <c r="H19" s="42">
        <v>2.0</v>
      </c>
      <c r="I19" s="42">
        <f t="shared" si="4"/>
        <v>9</v>
      </c>
      <c r="J19" s="2"/>
    </row>
    <row r="20">
      <c r="A20" s="39"/>
      <c r="B20" s="39"/>
      <c r="C20" s="39"/>
      <c r="D20" s="39"/>
      <c r="E20" s="39"/>
      <c r="F20" s="39"/>
      <c r="G20" s="39"/>
      <c r="H20" s="41"/>
      <c r="I20" s="41"/>
      <c r="J20" s="2"/>
    </row>
    <row r="21">
      <c r="A21" s="39" t="s">
        <v>265</v>
      </c>
      <c r="B21" s="39" t="s">
        <v>58</v>
      </c>
      <c r="C21" s="40">
        <v>1.0</v>
      </c>
      <c r="D21" s="40">
        <v>15.0</v>
      </c>
      <c r="E21" s="39" t="s">
        <v>13</v>
      </c>
      <c r="F21" s="40">
        <v>2.0</v>
      </c>
      <c r="G21" s="39" t="s">
        <v>11</v>
      </c>
      <c r="H21" s="42">
        <v>5.0</v>
      </c>
      <c r="I21" s="42">
        <f t="shared" ref="I21:I24" si="5">D21+F21+H21</f>
        <v>22</v>
      </c>
      <c r="J21" s="2"/>
    </row>
    <row r="22">
      <c r="A22" s="39" t="s">
        <v>94</v>
      </c>
      <c r="B22" s="39" t="s">
        <v>58</v>
      </c>
      <c r="C22" s="40">
        <v>2.0</v>
      </c>
      <c r="D22" s="40">
        <v>10.0</v>
      </c>
      <c r="E22" s="39" t="s">
        <v>11</v>
      </c>
      <c r="F22" s="40">
        <v>1.0</v>
      </c>
      <c r="G22" s="39" t="s">
        <v>27</v>
      </c>
      <c r="H22" s="42">
        <v>3.0</v>
      </c>
      <c r="I22" s="42">
        <f t="shared" si="5"/>
        <v>14</v>
      </c>
      <c r="J22" s="2"/>
    </row>
    <row r="23">
      <c r="A23" s="39" t="s">
        <v>33</v>
      </c>
      <c r="B23" s="39" t="s">
        <v>58</v>
      </c>
      <c r="C23" s="40">
        <v>3.0</v>
      </c>
      <c r="D23" s="40">
        <v>5.0</v>
      </c>
      <c r="E23" s="39"/>
      <c r="F23" s="39"/>
      <c r="G23" s="39"/>
      <c r="H23" s="41"/>
      <c r="I23" s="42">
        <f t="shared" si="5"/>
        <v>5</v>
      </c>
      <c r="J23" s="2"/>
    </row>
    <row r="24">
      <c r="A24" s="39" t="s">
        <v>72</v>
      </c>
      <c r="B24" s="39" t="s">
        <v>58</v>
      </c>
      <c r="C24" s="40">
        <v>4.0</v>
      </c>
      <c r="D24" s="40">
        <v>3.0</v>
      </c>
      <c r="E24" s="39"/>
      <c r="F24" s="39"/>
      <c r="G24" s="39"/>
      <c r="H24" s="41"/>
      <c r="I24" s="42">
        <f t="shared" si="5"/>
        <v>3</v>
      </c>
      <c r="J24" s="2"/>
    </row>
    <row r="25">
      <c r="A25" s="39"/>
      <c r="B25" s="39"/>
      <c r="C25" s="39"/>
      <c r="D25" s="39"/>
      <c r="E25" s="39"/>
      <c r="F25" s="39"/>
      <c r="G25" s="39"/>
      <c r="H25" s="41"/>
      <c r="I25" s="41"/>
      <c r="J25" s="2"/>
    </row>
    <row r="26">
      <c r="A26" s="39" t="s">
        <v>41</v>
      </c>
      <c r="B26" s="39" t="s">
        <v>58</v>
      </c>
      <c r="C26" s="40">
        <v>1.0</v>
      </c>
      <c r="D26" s="40">
        <v>2.0</v>
      </c>
      <c r="E26" s="39"/>
      <c r="F26" s="39"/>
      <c r="G26" s="39"/>
      <c r="H26" s="41"/>
      <c r="I26" s="42">
        <f>D26+F26+H26</f>
        <v>2</v>
      </c>
      <c r="J26" s="2"/>
    </row>
    <row r="27">
      <c r="A27" s="39"/>
      <c r="B27" s="39"/>
      <c r="C27" s="39"/>
      <c r="D27" s="39"/>
      <c r="E27" s="39"/>
      <c r="F27" s="39"/>
      <c r="G27" s="39"/>
      <c r="H27" s="41"/>
      <c r="I27" s="41"/>
      <c r="J27" s="2"/>
    </row>
    <row r="28">
      <c r="A28" s="41" t="s">
        <v>49</v>
      </c>
      <c r="B28" s="39" t="s">
        <v>42</v>
      </c>
      <c r="C28" s="40">
        <v>1.0</v>
      </c>
      <c r="D28" s="40">
        <v>5.0</v>
      </c>
      <c r="E28" s="39" t="s">
        <v>13</v>
      </c>
      <c r="F28" s="40">
        <v>2.0</v>
      </c>
      <c r="G28" s="39"/>
      <c r="H28" s="41"/>
      <c r="I28" s="42">
        <f t="shared" ref="I28:I29" si="6">D28+F28+H28</f>
        <v>7</v>
      </c>
      <c r="J28" s="2"/>
    </row>
    <row r="29">
      <c r="A29" s="39" t="s">
        <v>266</v>
      </c>
      <c r="B29" s="39" t="s">
        <v>42</v>
      </c>
      <c r="C29" s="40">
        <v>2.0</v>
      </c>
      <c r="D29" s="40">
        <v>3.0</v>
      </c>
      <c r="E29" s="39" t="s">
        <v>11</v>
      </c>
      <c r="F29" s="40">
        <v>1.0</v>
      </c>
      <c r="G29" s="39"/>
      <c r="H29" s="41"/>
      <c r="I29" s="42">
        <f t="shared" si="6"/>
        <v>4</v>
      </c>
      <c r="J29" s="2"/>
    </row>
    <row r="30">
      <c r="A30" s="39"/>
      <c r="B30" s="39"/>
      <c r="C30" s="40"/>
      <c r="D30" s="39"/>
      <c r="E30" s="39"/>
      <c r="F30" s="39"/>
      <c r="G30" s="39"/>
      <c r="H30" s="41"/>
      <c r="I30" s="41"/>
      <c r="J30" s="2"/>
    </row>
    <row r="31">
      <c r="A31" s="39" t="s">
        <v>266</v>
      </c>
      <c r="B31" s="39" t="s">
        <v>42</v>
      </c>
      <c r="C31" s="40">
        <v>1.0</v>
      </c>
      <c r="D31" s="40">
        <v>2.0</v>
      </c>
      <c r="E31" s="39"/>
      <c r="F31" s="39"/>
      <c r="G31" s="39"/>
      <c r="H31" s="41"/>
      <c r="I31" s="42">
        <f>D31+F31+H31</f>
        <v>2</v>
      </c>
      <c r="J31" s="2"/>
    </row>
    <row r="32">
      <c r="A32" s="39"/>
      <c r="B32" s="39"/>
      <c r="C32" s="39"/>
      <c r="D32" s="39"/>
      <c r="E32" s="39"/>
      <c r="F32" s="39"/>
      <c r="G32" s="39"/>
      <c r="H32" s="41"/>
      <c r="I32" s="41"/>
      <c r="J32" s="2"/>
    </row>
    <row r="33">
      <c r="A33" s="39" t="s">
        <v>267</v>
      </c>
      <c r="B33" s="39" t="s">
        <v>268</v>
      </c>
      <c r="C33" s="40">
        <v>1.0</v>
      </c>
      <c r="D33" s="40">
        <v>2.0</v>
      </c>
      <c r="E33" s="39" t="s">
        <v>13</v>
      </c>
      <c r="F33" s="40">
        <v>2.0</v>
      </c>
      <c r="G33" s="39"/>
      <c r="H33" s="41"/>
      <c r="I33" s="42">
        <f>D33+F33+H33</f>
        <v>4</v>
      </c>
      <c r="J33" s="2"/>
    </row>
    <row r="34">
      <c r="A34" s="43"/>
      <c r="B34" s="39"/>
      <c r="C34" s="39"/>
      <c r="D34" s="39"/>
      <c r="E34" s="39"/>
      <c r="F34" s="39"/>
      <c r="G34" s="39"/>
      <c r="H34" s="41"/>
      <c r="I34" s="41"/>
      <c r="J34" s="2"/>
    </row>
    <row r="35">
      <c r="A35" s="43" t="s">
        <v>10</v>
      </c>
      <c r="B35" s="39" t="s">
        <v>10</v>
      </c>
      <c r="C35" s="40">
        <v>1.0</v>
      </c>
      <c r="D35" s="40">
        <v>2.0</v>
      </c>
      <c r="E35" s="39" t="s">
        <v>13</v>
      </c>
      <c r="F35" s="40">
        <v>2.0</v>
      </c>
      <c r="G35" s="39"/>
      <c r="H35" s="41"/>
      <c r="I35" s="42">
        <f>D35+F35+H35</f>
        <v>4</v>
      </c>
      <c r="J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5"/>
    <col customWidth="1" min="2" max="2" width="14.13"/>
  </cols>
  <sheetData>
    <row r="1">
      <c r="A1" s="21" t="s">
        <v>269</v>
      </c>
      <c r="B1" s="2"/>
      <c r="C1" s="2"/>
      <c r="D1" s="2"/>
      <c r="E1" s="2"/>
      <c r="F1" s="2"/>
      <c r="G1" s="2"/>
      <c r="H1" s="2"/>
      <c r="I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38" t="s">
        <v>8</v>
      </c>
    </row>
    <row r="4">
      <c r="A4" s="44" t="s">
        <v>83</v>
      </c>
      <c r="B4" s="44" t="s">
        <v>86</v>
      </c>
      <c r="C4" s="44">
        <v>1.0</v>
      </c>
      <c r="D4" s="44">
        <v>25.0</v>
      </c>
      <c r="E4" s="44" t="s">
        <v>13</v>
      </c>
      <c r="F4" s="44">
        <v>2.0</v>
      </c>
      <c r="G4" s="45"/>
      <c r="H4" s="45"/>
      <c r="I4" s="44">
        <v>27.0</v>
      </c>
    </row>
    <row r="5">
      <c r="A5" s="44" t="s">
        <v>265</v>
      </c>
      <c r="B5" s="44" t="s">
        <v>86</v>
      </c>
      <c r="C5" s="44">
        <v>2.0</v>
      </c>
      <c r="D5" s="44">
        <v>20.0</v>
      </c>
      <c r="E5" s="44" t="s">
        <v>11</v>
      </c>
      <c r="F5" s="44">
        <v>1.0</v>
      </c>
      <c r="G5" s="45"/>
      <c r="H5" s="45"/>
      <c r="I5" s="44">
        <v>21.0</v>
      </c>
    </row>
    <row r="6">
      <c r="A6" s="44" t="s">
        <v>270</v>
      </c>
      <c r="B6" s="44" t="s">
        <v>86</v>
      </c>
      <c r="C6" s="44">
        <v>3.0</v>
      </c>
      <c r="D6" s="44">
        <v>15.0</v>
      </c>
      <c r="E6" s="45"/>
      <c r="F6" s="45"/>
      <c r="G6" s="45"/>
      <c r="H6" s="45"/>
      <c r="I6" s="44">
        <v>15.0</v>
      </c>
    </row>
    <row r="7">
      <c r="A7" s="44" t="s">
        <v>271</v>
      </c>
      <c r="B7" s="44" t="s">
        <v>86</v>
      </c>
      <c r="C7" s="44">
        <v>4.0</v>
      </c>
      <c r="D7" s="44">
        <v>10.0</v>
      </c>
      <c r="E7" s="45"/>
      <c r="F7" s="45"/>
      <c r="G7" s="45"/>
      <c r="H7" s="45"/>
      <c r="I7" s="44">
        <v>10.0</v>
      </c>
    </row>
    <row r="8">
      <c r="A8" s="44" t="s">
        <v>87</v>
      </c>
      <c r="B8" s="44" t="s">
        <v>86</v>
      </c>
      <c r="C8" s="44">
        <v>5.0</v>
      </c>
      <c r="D8" s="44">
        <v>5.0</v>
      </c>
      <c r="E8" s="45"/>
      <c r="F8" s="45"/>
      <c r="G8" s="45"/>
      <c r="H8" s="45"/>
      <c r="I8" s="44">
        <v>5.0</v>
      </c>
    </row>
    <row r="9">
      <c r="A9" s="44" t="s">
        <v>272</v>
      </c>
      <c r="B9" s="44" t="s">
        <v>86</v>
      </c>
      <c r="C9" s="44">
        <v>6.0</v>
      </c>
      <c r="D9" s="44">
        <v>3.0</v>
      </c>
      <c r="E9" s="45"/>
      <c r="F9" s="45"/>
      <c r="G9" s="45"/>
      <c r="H9" s="45"/>
      <c r="I9" s="44">
        <v>3.0</v>
      </c>
    </row>
    <row r="10">
      <c r="A10" s="45"/>
      <c r="B10" s="45"/>
      <c r="C10" s="45"/>
      <c r="D10" s="45"/>
      <c r="E10" s="45"/>
      <c r="F10" s="45"/>
      <c r="G10" s="45"/>
      <c r="H10" s="45"/>
      <c r="I10" s="45"/>
    </row>
    <row r="11">
      <c r="A11" s="44" t="s">
        <v>12</v>
      </c>
      <c r="B11" s="44" t="s">
        <v>10</v>
      </c>
      <c r="C11" s="44">
        <v>1.0</v>
      </c>
      <c r="D11" s="44">
        <v>10.0</v>
      </c>
      <c r="E11" s="44" t="s">
        <v>13</v>
      </c>
      <c r="F11" s="44">
        <v>2.0</v>
      </c>
      <c r="G11" s="45"/>
      <c r="H11" s="45"/>
      <c r="I11" s="44">
        <v>12.0</v>
      </c>
    </row>
    <row r="12">
      <c r="A12" s="44" t="s">
        <v>9</v>
      </c>
      <c r="B12" s="44" t="s">
        <v>10</v>
      </c>
      <c r="C12" s="44">
        <v>2.0</v>
      </c>
      <c r="D12" s="44">
        <v>5.0</v>
      </c>
      <c r="E12" s="44" t="s">
        <v>11</v>
      </c>
      <c r="F12" s="44">
        <v>1.0</v>
      </c>
      <c r="G12" s="45"/>
      <c r="H12" s="45"/>
      <c r="I12" s="44">
        <v>6.0</v>
      </c>
    </row>
    <row r="13">
      <c r="A13" s="44" t="s">
        <v>273</v>
      </c>
      <c r="B13" s="44" t="s">
        <v>10</v>
      </c>
      <c r="C13" s="44">
        <v>3.0</v>
      </c>
      <c r="D13" s="44">
        <v>3.0</v>
      </c>
      <c r="E13" s="45"/>
      <c r="F13" s="45"/>
      <c r="G13" s="45"/>
      <c r="H13" s="45"/>
      <c r="I13" s="44">
        <v>3.0</v>
      </c>
    </row>
    <row r="14">
      <c r="A14" s="45"/>
      <c r="B14" s="45"/>
      <c r="C14" s="45"/>
      <c r="D14" s="45"/>
      <c r="E14" s="45"/>
      <c r="F14" s="45"/>
      <c r="G14" s="45"/>
      <c r="H14" s="45"/>
      <c r="I14" s="45"/>
    </row>
    <row r="15">
      <c r="A15" s="44" t="s">
        <v>274</v>
      </c>
      <c r="B15" s="44" t="s">
        <v>15</v>
      </c>
      <c r="C15" s="44">
        <v>1.0</v>
      </c>
      <c r="D15" s="44">
        <v>15.0</v>
      </c>
      <c r="E15" s="44" t="s">
        <v>11</v>
      </c>
      <c r="F15" s="44">
        <v>1.0</v>
      </c>
      <c r="G15" s="45"/>
      <c r="H15" s="45"/>
      <c r="I15" s="44">
        <v>16.0</v>
      </c>
    </row>
    <row r="16">
      <c r="A16" s="44" t="s">
        <v>275</v>
      </c>
      <c r="B16" s="44" t="s">
        <v>15</v>
      </c>
      <c r="C16" s="44">
        <v>2.0</v>
      </c>
      <c r="D16" s="44">
        <v>10.0</v>
      </c>
      <c r="E16" s="45"/>
      <c r="F16" s="45"/>
      <c r="G16" s="45"/>
      <c r="H16" s="45"/>
      <c r="I16" s="44">
        <v>10.0</v>
      </c>
    </row>
    <row r="17">
      <c r="A17" s="44" t="s">
        <v>276</v>
      </c>
      <c r="B17" s="44" t="s">
        <v>15</v>
      </c>
      <c r="C17" s="44">
        <v>3.0</v>
      </c>
      <c r="D17" s="44">
        <v>5.0</v>
      </c>
      <c r="E17" s="45"/>
      <c r="F17" s="45"/>
      <c r="G17" s="45"/>
      <c r="H17" s="45"/>
      <c r="I17" s="44">
        <v>5.0</v>
      </c>
    </row>
    <row r="18">
      <c r="A18" s="44" t="s">
        <v>277</v>
      </c>
      <c r="B18" s="44" t="s">
        <v>15</v>
      </c>
      <c r="C18" s="44">
        <v>4.0</v>
      </c>
      <c r="D18" s="44">
        <v>3.0</v>
      </c>
      <c r="E18" s="45"/>
      <c r="F18" s="45"/>
      <c r="G18" s="45"/>
      <c r="H18" s="45"/>
      <c r="I18" s="44">
        <v>3.0</v>
      </c>
    </row>
    <row r="19">
      <c r="A19" s="45"/>
      <c r="B19" s="45"/>
      <c r="C19" s="45"/>
      <c r="D19" s="45"/>
      <c r="E19" s="45"/>
      <c r="F19" s="45"/>
      <c r="G19" s="45"/>
      <c r="H19" s="45"/>
      <c r="I19" s="45"/>
    </row>
    <row r="20">
      <c r="A20" s="44" t="s">
        <v>18</v>
      </c>
      <c r="B20" s="44" t="s">
        <v>15</v>
      </c>
      <c r="C20" s="44">
        <v>1.0</v>
      </c>
      <c r="D20" s="44">
        <v>15.0</v>
      </c>
      <c r="E20" s="44" t="s">
        <v>13</v>
      </c>
      <c r="F20" s="44">
        <v>2.0</v>
      </c>
      <c r="G20" s="45"/>
      <c r="H20" s="45"/>
      <c r="I20" s="44">
        <v>17.0</v>
      </c>
    </row>
    <row r="21">
      <c r="A21" s="44" t="s">
        <v>278</v>
      </c>
      <c r="B21" s="44" t="s">
        <v>15</v>
      </c>
      <c r="C21" s="44">
        <v>2.0</v>
      </c>
      <c r="D21" s="44">
        <v>10.0</v>
      </c>
      <c r="E21" s="45"/>
      <c r="F21" s="45"/>
      <c r="G21" s="45"/>
      <c r="H21" s="45"/>
      <c r="I21" s="44">
        <v>10.0</v>
      </c>
    </row>
    <row r="22">
      <c r="A22" s="44" t="s">
        <v>279</v>
      </c>
      <c r="B22" s="44" t="s">
        <v>15</v>
      </c>
      <c r="C22" s="44">
        <v>3.0</v>
      </c>
      <c r="D22" s="44">
        <v>5.0</v>
      </c>
      <c r="E22" s="45"/>
      <c r="F22" s="45"/>
      <c r="G22" s="45"/>
      <c r="H22" s="45"/>
      <c r="I22" s="44">
        <v>5.0</v>
      </c>
    </row>
    <row r="23">
      <c r="A23" s="44" t="s">
        <v>280</v>
      </c>
      <c r="B23" s="44" t="s">
        <v>15</v>
      </c>
      <c r="C23" s="44">
        <v>4.0</v>
      </c>
      <c r="D23" s="44">
        <v>3.0</v>
      </c>
      <c r="E23" s="45"/>
      <c r="F23" s="45"/>
      <c r="G23" s="45"/>
      <c r="H23" s="45"/>
      <c r="I23" s="44">
        <v>3.0</v>
      </c>
    </row>
    <row r="24">
      <c r="A24" s="45"/>
      <c r="B24" s="45"/>
      <c r="C24" s="45"/>
      <c r="D24" s="45"/>
      <c r="E24" s="45"/>
      <c r="F24" s="45"/>
      <c r="G24" s="45"/>
      <c r="H24" s="45"/>
      <c r="I24" s="45"/>
    </row>
    <row r="25">
      <c r="A25" s="44" t="s">
        <v>30</v>
      </c>
      <c r="B25" s="44" t="s">
        <v>23</v>
      </c>
      <c r="C25" s="44">
        <v>1.0</v>
      </c>
      <c r="D25" s="44">
        <v>15.0</v>
      </c>
      <c r="E25" s="45"/>
      <c r="F25" s="45"/>
      <c r="G25" s="45"/>
      <c r="H25" s="45"/>
      <c r="I25" s="44">
        <v>15.0</v>
      </c>
    </row>
    <row r="26">
      <c r="A26" s="44" t="s">
        <v>41</v>
      </c>
      <c r="B26" s="44" t="s">
        <v>23</v>
      </c>
      <c r="C26" s="44">
        <v>2.0</v>
      </c>
      <c r="D26" s="44">
        <v>10.0</v>
      </c>
      <c r="E26" s="45"/>
      <c r="F26" s="45"/>
      <c r="G26" s="45"/>
      <c r="H26" s="45"/>
      <c r="I26" s="44">
        <v>10.0</v>
      </c>
    </row>
    <row r="27">
      <c r="A27" s="44" t="s">
        <v>37</v>
      </c>
      <c r="B27" s="44" t="s">
        <v>23</v>
      </c>
      <c r="C27" s="44">
        <v>3.0</v>
      </c>
      <c r="D27" s="44">
        <v>5.0</v>
      </c>
      <c r="E27" s="45"/>
      <c r="F27" s="45"/>
      <c r="G27" s="45"/>
      <c r="H27" s="45"/>
      <c r="I27" s="44">
        <v>5.0</v>
      </c>
    </row>
    <row r="28">
      <c r="A28" s="44" t="s">
        <v>281</v>
      </c>
      <c r="B28" s="44" t="s">
        <v>23</v>
      </c>
      <c r="C28" s="44">
        <v>4.0</v>
      </c>
      <c r="D28" s="44">
        <v>3.0</v>
      </c>
      <c r="E28" s="45"/>
      <c r="F28" s="45"/>
      <c r="G28" s="45"/>
      <c r="H28" s="45"/>
      <c r="I28" s="44">
        <v>3.0</v>
      </c>
    </row>
    <row r="29">
      <c r="A29" s="45"/>
      <c r="B29" s="45"/>
      <c r="C29" s="45"/>
      <c r="D29" s="45"/>
      <c r="E29" s="45"/>
      <c r="F29" s="45"/>
      <c r="G29" s="45"/>
      <c r="H29" s="45"/>
      <c r="I29" s="45"/>
    </row>
    <row r="30">
      <c r="A30" s="44" t="s">
        <v>282</v>
      </c>
      <c r="B30" s="44" t="s">
        <v>23</v>
      </c>
      <c r="C30" s="44">
        <v>1.0</v>
      </c>
      <c r="D30" s="44">
        <v>25.0</v>
      </c>
      <c r="E30" s="44" t="s">
        <v>13</v>
      </c>
      <c r="F30" s="44">
        <v>2.0</v>
      </c>
      <c r="G30" s="44" t="s">
        <v>32</v>
      </c>
      <c r="H30" s="44">
        <v>10.0</v>
      </c>
      <c r="I30" s="44">
        <v>37.0</v>
      </c>
    </row>
    <row r="31">
      <c r="A31" s="44" t="s">
        <v>283</v>
      </c>
      <c r="B31" s="44" t="s">
        <v>23</v>
      </c>
      <c r="C31" s="44">
        <v>2.0</v>
      </c>
      <c r="D31" s="44">
        <v>20.0</v>
      </c>
      <c r="E31" s="44" t="s">
        <v>11</v>
      </c>
      <c r="F31" s="44">
        <v>1.0</v>
      </c>
      <c r="G31" s="44" t="s">
        <v>84</v>
      </c>
      <c r="H31" s="44">
        <v>2.0</v>
      </c>
      <c r="I31" s="44">
        <v>23.0</v>
      </c>
    </row>
    <row r="32">
      <c r="A32" s="44" t="s">
        <v>284</v>
      </c>
      <c r="B32" s="44" t="s">
        <v>23</v>
      </c>
      <c r="C32" s="44">
        <v>3.0</v>
      </c>
      <c r="D32" s="44">
        <v>15.0</v>
      </c>
      <c r="E32" s="45"/>
      <c r="F32" s="45"/>
      <c r="G32" s="45"/>
      <c r="H32" s="45"/>
      <c r="I32" s="44">
        <v>15.0</v>
      </c>
    </row>
    <row r="33">
      <c r="A33" s="44" t="s">
        <v>262</v>
      </c>
      <c r="B33" s="44" t="s">
        <v>23</v>
      </c>
      <c r="C33" s="44">
        <v>4.0</v>
      </c>
      <c r="D33" s="44">
        <v>10.0</v>
      </c>
      <c r="E33" s="45"/>
      <c r="F33" s="45"/>
      <c r="G33" s="45"/>
      <c r="H33" s="45"/>
      <c r="I33" s="44">
        <v>10.0</v>
      </c>
    </row>
    <row r="34">
      <c r="A34" s="44" t="s">
        <v>26</v>
      </c>
      <c r="B34" s="44" t="s">
        <v>23</v>
      </c>
      <c r="C34" s="44">
        <v>5.0</v>
      </c>
      <c r="D34" s="44">
        <v>5.0</v>
      </c>
      <c r="E34" s="45"/>
      <c r="F34" s="45"/>
      <c r="G34" s="45"/>
      <c r="H34" s="45"/>
      <c r="I34" s="44">
        <v>5.0</v>
      </c>
    </row>
    <row r="35">
      <c r="A35" s="44" t="s">
        <v>285</v>
      </c>
      <c r="B35" s="44" t="s">
        <v>23</v>
      </c>
      <c r="C35" s="44">
        <v>6.0</v>
      </c>
      <c r="D35" s="44">
        <v>3.0</v>
      </c>
      <c r="E35" s="45"/>
      <c r="F35" s="45"/>
      <c r="G35" s="45"/>
      <c r="H35" s="45"/>
      <c r="I35" s="44">
        <v>3.0</v>
      </c>
    </row>
    <row r="36">
      <c r="A36" s="45"/>
      <c r="B36" s="45"/>
      <c r="C36" s="45"/>
      <c r="D36" s="45"/>
      <c r="E36" s="45"/>
      <c r="F36" s="45"/>
      <c r="G36" s="45"/>
      <c r="H36" s="45"/>
      <c r="I36" s="45"/>
    </row>
    <row r="37">
      <c r="A37" s="44" t="s">
        <v>40</v>
      </c>
      <c r="B37" s="44" t="s">
        <v>38</v>
      </c>
      <c r="C37" s="44">
        <v>1.0</v>
      </c>
      <c r="D37" s="44">
        <v>15.0</v>
      </c>
      <c r="E37" s="44" t="s">
        <v>13</v>
      </c>
      <c r="F37" s="44">
        <v>2.0</v>
      </c>
      <c r="G37" s="45"/>
      <c r="H37" s="45"/>
      <c r="I37" s="44">
        <v>17.0</v>
      </c>
    </row>
    <row r="38">
      <c r="A38" s="44" t="s">
        <v>56</v>
      </c>
      <c r="B38" s="44" t="s">
        <v>38</v>
      </c>
      <c r="C38" s="44">
        <v>2.0</v>
      </c>
      <c r="D38" s="44">
        <v>10.0</v>
      </c>
      <c r="E38" s="44" t="s">
        <v>11</v>
      </c>
      <c r="F38" s="44">
        <v>1.0</v>
      </c>
      <c r="G38" s="45"/>
      <c r="H38" s="45"/>
      <c r="I38" s="44">
        <v>11.0</v>
      </c>
    </row>
    <row r="39">
      <c r="A39" s="44" t="s">
        <v>286</v>
      </c>
      <c r="B39" s="44" t="s">
        <v>38</v>
      </c>
      <c r="C39" s="44">
        <v>3.0</v>
      </c>
      <c r="D39" s="44">
        <v>5.0</v>
      </c>
      <c r="E39" s="45"/>
      <c r="F39" s="45"/>
      <c r="G39" s="45"/>
      <c r="H39" s="45"/>
      <c r="I39" s="44">
        <v>5.0</v>
      </c>
    </row>
    <row r="40">
      <c r="A40" s="44" t="s">
        <v>277</v>
      </c>
      <c r="B40" s="44" t="s">
        <v>38</v>
      </c>
      <c r="C40" s="44">
        <v>4.0</v>
      </c>
      <c r="D40" s="44">
        <v>3.0</v>
      </c>
      <c r="E40" s="45"/>
      <c r="F40" s="45"/>
      <c r="G40" s="45"/>
      <c r="H40" s="45"/>
      <c r="I40" s="44">
        <v>3.0</v>
      </c>
    </row>
    <row r="41">
      <c r="A41" s="45"/>
      <c r="B41" s="45"/>
      <c r="C41" s="45"/>
      <c r="D41" s="45"/>
      <c r="E41" s="45"/>
      <c r="F41" s="45"/>
      <c r="G41" s="45"/>
      <c r="H41" s="45"/>
      <c r="I41" s="45"/>
    </row>
    <row r="42">
      <c r="A42" s="44" t="s">
        <v>287</v>
      </c>
      <c r="B42" s="44" t="s">
        <v>42</v>
      </c>
      <c r="C42" s="44">
        <v>1.0</v>
      </c>
      <c r="D42" s="44">
        <v>20.0</v>
      </c>
      <c r="E42" s="45"/>
      <c r="F42" s="45"/>
      <c r="G42" s="45"/>
      <c r="H42" s="45"/>
      <c r="I42" s="44">
        <v>20.0</v>
      </c>
    </row>
    <row r="43">
      <c r="A43" s="44" t="s">
        <v>61</v>
      </c>
      <c r="B43" s="44" t="s">
        <v>42</v>
      </c>
      <c r="C43" s="44">
        <v>2.0</v>
      </c>
      <c r="D43" s="44">
        <v>15.0</v>
      </c>
      <c r="E43" s="45"/>
      <c r="F43" s="45"/>
      <c r="G43" s="45"/>
      <c r="H43" s="45"/>
      <c r="I43" s="44">
        <v>15.0</v>
      </c>
    </row>
    <row r="44">
      <c r="A44" s="44" t="s">
        <v>265</v>
      </c>
      <c r="B44" s="44" t="s">
        <v>42</v>
      </c>
      <c r="C44" s="44">
        <v>3.0</v>
      </c>
      <c r="D44" s="44">
        <v>10.0</v>
      </c>
      <c r="E44" s="45"/>
      <c r="F44" s="45"/>
      <c r="G44" s="45"/>
      <c r="H44" s="45"/>
      <c r="I44" s="44">
        <v>10.0</v>
      </c>
    </row>
    <row r="45">
      <c r="A45" s="44" t="s">
        <v>288</v>
      </c>
      <c r="B45" s="44" t="s">
        <v>42</v>
      </c>
      <c r="C45" s="44">
        <v>4.0</v>
      </c>
      <c r="D45" s="44">
        <v>5.0</v>
      </c>
      <c r="E45" s="45"/>
      <c r="F45" s="45"/>
      <c r="G45" s="45"/>
      <c r="H45" s="45"/>
      <c r="I45" s="44">
        <v>5.0</v>
      </c>
    </row>
    <row r="46">
      <c r="A46" s="44" t="s">
        <v>289</v>
      </c>
      <c r="B46" s="44" t="s">
        <v>42</v>
      </c>
      <c r="C46" s="44">
        <v>5.0</v>
      </c>
      <c r="D46" s="44">
        <v>3.0</v>
      </c>
      <c r="E46" s="45"/>
      <c r="F46" s="45"/>
      <c r="G46" s="45"/>
      <c r="H46" s="45"/>
      <c r="I46" s="44">
        <v>3.0</v>
      </c>
    </row>
    <row r="47">
      <c r="A47" s="45"/>
      <c r="B47" s="45"/>
      <c r="C47" s="45"/>
      <c r="D47" s="45"/>
      <c r="E47" s="45"/>
      <c r="F47" s="45"/>
      <c r="G47" s="45"/>
      <c r="H47" s="45"/>
      <c r="I47" s="45"/>
    </row>
    <row r="48">
      <c r="A48" s="44" t="s">
        <v>44</v>
      </c>
      <c r="B48" s="44" t="s">
        <v>42</v>
      </c>
      <c r="C48" s="44">
        <v>1.0</v>
      </c>
      <c r="D48" s="44">
        <v>25.0</v>
      </c>
      <c r="E48" s="44" t="s">
        <v>13</v>
      </c>
      <c r="F48" s="44">
        <v>2.0</v>
      </c>
      <c r="G48" s="44" t="s">
        <v>31</v>
      </c>
      <c r="H48" s="44">
        <v>4.0</v>
      </c>
      <c r="I48" s="44">
        <v>31.0</v>
      </c>
    </row>
    <row r="49">
      <c r="A49" s="44" t="s">
        <v>26</v>
      </c>
      <c r="B49" s="44" t="s">
        <v>42</v>
      </c>
      <c r="C49" s="44">
        <v>2.0</v>
      </c>
      <c r="D49" s="44">
        <v>20.0</v>
      </c>
      <c r="E49" s="44" t="s">
        <v>11</v>
      </c>
      <c r="F49" s="44">
        <v>1.0</v>
      </c>
      <c r="G49" s="45"/>
      <c r="H49" s="45"/>
      <c r="I49" s="44">
        <v>21.0</v>
      </c>
    </row>
    <row r="50">
      <c r="A50" s="44" t="s">
        <v>46</v>
      </c>
      <c r="B50" s="44" t="s">
        <v>42</v>
      </c>
      <c r="C50" s="44">
        <v>3.0</v>
      </c>
      <c r="D50" s="44">
        <v>15.0</v>
      </c>
      <c r="E50" s="45"/>
      <c r="F50" s="45"/>
      <c r="G50" s="45"/>
      <c r="H50" s="45"/>
      <c r="I50" s="44">
        <v>15.0</v>
      </c>
    </row>
    <row r="51">
      <c r="A51" s="44" t="s">
        <v>290</v>
      </c>
      <c r="B51" s="44" t="s">
        <v>42</v>
      </c>
      <c r="C51" s="44">
        <v>4.0</v>
      </c>
      <c r="D51" s="44">
        <v>10.0</v>
      </c>
      <c r="E51" s="45"/>
      <c r="F51" s="45"/>
      <c r="G51" s="45"/>
      <c r="H51" s="45"/>
      <c r="I51" s="44">
        <v>10.0</v>
      </c>
    </row>
    <row r="52">
      <c r="A52" s="44" t="s">
        <v>291</v>
      </c>
      <c r="B52" s="44" t="s">
        <v>42</v>
      </c>
      <c r="C52" s="44">
        <v>5.0</v>
      </c>
      <c r="D52" s="44">
        <v>5.0</v>
      </c>
      <c r="E52" s="45"/>
      <c r="F52" s="45"/>
      <c r="G52" s="45"/>
      <c r="H52" s="45"/>
      <c r="I52" s="44">
        <v>5.0</v>
      </c>
    </row>
    <row r="53">
      <c r="A53" s="44" t="s">
        <v>21</v>
      </c>
      <c r="B53" s="44" t="s">
        <v>42</v>
      </c>
      <c r="C53" s="44">
        <v>6.0</v>
      </c>
      <c r="D53" s="44">
        <v>3.0</v>
      </c>
      <c r="E53" s="45"/>
      <c r="F53" s="45"/>
      <c r="G53" s="45"/>
      <c r="H53" s="45"/>
      <c r="I53" s="44">
        <v>3.0</v>
      </c>
    </row>
    <row r="54">
      <c r="A54" s="45"/>
      <c r="B54" s="45"/>
      <c r="C54" s="45"/>
      <c r="D54" s="45"/>
      <c r="E54" s="45"/>
      <c r="F54" s="45"/>
      <c r="G54" s="45"/>
      <c r="H54" s="45"/>
      <c r="I54" s="45"/>
    </row>
    <row r="55">
      <c r="A55" s="44" t="s">
        <v>292</v>
      </c>
      <c r="B55" s="44" t="s">
        <v>51</v>
      </c>
      <c r="C55" s="44">
        <v>1.0</v>
      </c>
      <c r="D55" s="44">
        <v>25.0</v>
      </c>
      <c r="E55" s="45"/>
      <c r="F55" s="45"/>
      <c r="G55" s="45"/>
      <c r="H55" s="45"/>
      <c r="I55" s="44">
        <v>25.0</v>
      </c>
    </row>
    <row r="56">
      <c r="A56" s="44" t="s">
        <v>293</v>
      </c>
      <c r="B56" s="44" t="s">
        <v>51</v>
      </c>
      <c r="C56" s="44">
        <v>2.0</v>
      </c>
      <c r="D56" s="44">
        <v>20.0</v>
      </c>
      <c r="E56" s="45"/>
      <c r="F56" s="45"/>
      <c r="G56" s="45"/>
      <c r="H56" s="45"/>
      <c r="I56" s="44">
        <v>20.0</v>
      </c>
    </row>
    <row r="57">
      <c r="A57" s="44" t="s">
        <v>47</v>
      </c>
      <c r="B57" s="44" t="s">
        <v>51</v>
      </c>
      <c r="C57" s="44">
        <v>3.0</v>
      </c>
      <c r="D57" s="44">
        <v>15.0</v>
      </c>
      <c r="E57" s="45"/>
      <c r="F57" s="45"/>
      <c r="G57" s="45"/>
      <c r="H57" s="45"/>
      <c r="I57" s="44">
        <v>15.0</v>
      </c>
    </row>
    <row r="58">
      <c r="A58" s="44" t="s">
        <v>61</v>
      </c>
      <c r="B58" s="44" t="s">
        <v>51</v>
      </c>
      <c r="C58" s="44">
        <v>4.0</v>
      </c>
      <c r="D58" s="44">
        <v>10.0</v>
      </c>
      <c r="E58" s="45"/>
      <c r="F58" s="45"/>
      <c r="G58" s="45"/>
      <c r="H58" s="45"/>
      <c r="I58" s="44">
        <v>10.0</v>
      </c>
    </row>
    <row r="59">
      <c r="A59" s="44" t="s">
        <v>294</v>
      </c>
      <c r="B59" s="44" t="s">
        <v>51</v>
      </c>
      <c r="C59" s="44">
        <v>5.0</v>
      </c>
      <c r="D59" s="44">
        <v>5.0</v>
      </c>
      <c r="E59" s="45"/>
      <c r="F59" s="45"/>
      <c r="G59" s="45"/>
      <c r="H59" s="45"/>
      <c r="I59" s="44">
        <v>5.0</v>
      </c>
    </row>
    <row r="60">
      <c r="A60" s="44" t="s">
        <v>295</v>
      </c>
      <c r="B60" s="44" t="s">
        <v>51</v>
      </c>
      <c r="C60" s="44">
        <v>6.0</v>
      </c>
      <c r="D60" s="44">
        <v>3.0</v>
      </c>
      <c r="E60" s="45"/>
      <c r="F60" s="45"/>
      <c r="G60" s="45"/>
      <c r="H60" s="45"/>
      <c r="I60" s="44">
        <v>3.0</v>
      </c>
    </row>
    <row r="61">
      <c r="A61" s="45"/>
      <c r="B61" s="45"/>
      <c r="C61" s="45"/>
      <c r="D61" s="45"/>
      <c r="E61" s="45"/>
      <c r="F61" s="45"/>
      <c r="G61" s="45"/>
      <c r="H61" s="45"/>
      <c r="I61" s="45"/>
    </row>
    <row r="62">
      <c r="A62" s="44" t="s">
        <v>291</v>
      </c>
      <c r="B62" s="44" t="s">
        <v>51</v>
      </c>
      <c r="C62" s="44">
        <v>1.0</v>
      </c>
      <c r="D62" s="44">
        <v>25.0</v>
      </c>
      <c r="E62" s="44" t="s">
        <v>13</v>
      </c>
      <c r="F62" s="44">
        <v>2.0</v>
      </c>
      <c r="G62" s="45"/>
      <c r="H62" s="45"/>
      <c r="I62" s="44">
        <v>27.0</v>
      </c>
    </row>
    <row r="63">
      <c r="A63" s="44" t="s">
        <v>296</v>
      </c>
      <c r="B63" s="44" t="s">
        <v>51</v>
      </c>
      <c r="C63" s="44">
        <v>2.0</v>
      </c>
      <c r="D63" s="44">
        <v>20.0</v>
      </c>
      <c r="E63" s="44" t="s">
        <v>11</v>
      </c>
      <c r="F63" s="44">
        <v>1.0</v>
      </c>
      <c r="G63" s="45"/>
      <c r="H63" s="45"/>
      <c r="I63" s="44">
        <v>21.0</v>
      </c>
    </row>
    <row r="64">
      <c r="A64" s="44" t="s">
        <v>297</v>
      </c>
      <c r="B64" s="44" t="s">
        <v>51</v>
      </c>
      <c r="C64" s="44">
        <v>3.0</v>
      </c>
      <c r="D64" s="44">
        <v>15.0</v>
      </c>
      <c r="E64" s="45"/>
      <c r="F64" s="45"/>
      <c r="G64" s="45"/>
      <c r="H64" s="45"/>
      <c r="I64" s="44">
        <v>15.0</v>
      </c>
    </row>
    <row r="65">
      <c r="A65" s="44" t="s">
        <v>298</v>
      </c>
      <c r="B65" s="44" t="s">
        <v>51</v>
      </c>
      <c r="C65" s="44">
        <v>4.0</v>
      </c>
      <c r="D65" s="44">
        <v>10.0</v>
      </c>
      <c r="E65" s="45"/>
      <c r="F65" s="45"/>
      <c r="G65" s="45"/>
      <c r="H65" s="45"/>
      <c r="I65" s="44">
        <v>10.0</v>
      </c>
    </row>
    <row r="66">
      <c r="A66" s="44" t="s">
        <v>282</v>
      </c>
      <c r="B66" s="44" t="s">
        <v>51</v>
      </c>
      <c r="C66" s="44">
        <v>5.0</v>
      </c>
      <c r="D66" s="44">
        <v>5.0</v>
      </c>
      <c r="E66" s="45"/>
      <c r="F66" s="45"/>
      <c r="G66" s="45"/>
      <c r="H66" s="45"/>
      <c r="I66" s="44">
        <v>5.0</v>
      </c>
    </row>
    <row r="67">
      <c r="A67" s="44" t="s">
        <v>281</v>
      </c>
      <c r="B67" s="44" t="s">
        <v>51</v>
      </c>
      <c r="C67" s="44">
        <v>6.0</v>
      </c>
      <c r="D67" s="44">
        <v>3.0</v>
      </c>
      <c r="E67" s="45"/>
      <c r="F67" s="45"/>
      <c r="G67" s="45"/>
      <c r="H67" s="45"/>
      <c r="I67" s="44">
        <v>3.0</v>
      </c>
    </row>
    <row r="68">
      <c r="A68" s="45"/>
      <c r="B68" s="45"/>
      <c r="C68" s="45"/>
      <c r="D68" s="45"/>
      <c r="E68" s="45"/>
      <c r="F68" s="45"/>
      <c r="G68" s="45"/>
      <c r="H68" s="45"/>
      <c r="I68" s="45"/>
    </row>
    <row r="69">
      <c r="A69" s="44" t="s">
        <v>299</v>
      </c>
      <c r="B69" s="44" t="s">
        <v>58</v>
      </c>
      <c r="C69" s="44">
        <v>1.0</v>
      </c>
      <c r="D69" s="44">
        <v>20.0</v>
      </c>
      <c r="E69" s="45"/>
      <c r="F69" s="45"/>
      <c r="G69" s="45"/>
      <c r="H69" s="45"/>
      <c r="I69" s="44">
        <v>20.0</v>
      </c>
    </row>
    <row r="70">
      <c r="A70" s="44" t="s">
        <v>300</v>
      </c>
      <c r="B70" s="44" t="s">
        <v>58</v>
      </c>
      <c r="C70" s="44">
        <v>2.0</v>
      </c>
      <c r="D70" s="44">
        <v>15.0</v>
      </c>
      <c r="E70" s="45"/>
      <c r="F70" s="45"/>
      <c r="G70" s="45"/>
      <c r="H70" s="45"/>
      <c r="I70" s="44">
        <v>15.0</v>
      </c>
    </row>
    <row r="71">
      <c r="A71" s="44" t="s">
        <v>301</v>
      </c>
      <c r="B71" s="44" t="s">
        <v>58</v>
      </c>
      <c r="C71" s="44">
        <v>3.0</v>
      </c>
      <c r="D71" s="44">
        <v>10.0</v>
      </c>
      <c r="E71" s="45"/>
      <c r="F71" s="45"/>
      <c r="G71" s="45"/>
      <c r="H71" s="45"/>
      <c r="I71" s="44">
        <v>10.0</v>
      </c>
    </row>
    <row r="72">
      <c r="A72" s="44" t="s">
        <v>302</v>
      </c>
      <c r="B72" s="44" t="s">
        <v>58</v>
      </c>
      <c r="C72" s="44">
        <v>4.0</v>
      </c>
      <c r="D72" s="44">
        <v>5.0</v>
      </c>
      <c r="E72" s="45"/>
      <c r="F72" s="45"/>
      <c r="G72" s="45"/>
      <c r="H72" s="45"/>
      <c r="I72" s="44">
        <v>5.0</v>
      </c>
    </row>
    <row r="73">
      <c r="A73" s="44" t="s">
        <v>287</v>
      </c>
      <c r="B73" s="44" t="s">
        <v>58</v>
      </c>
      <c r="C73" s="44">
        <v>5.0</v>
      </c>
      <c r="D73" s="44">
        <v>3.0</v>
      </c>
      <c r="E73" s="45"/>
      <c r="F73" s="45"/>
      <c r="G73" s="45"/>
      <c r="H73" s="45"/>
      <c r="I73" s="44">
        <v>3.0</v>
      </c>
    </row>
    <row r="74">
      <c r="A74" s="45"/>
      <c r="B74" s="45"/>
      <c r="C74" s="45"/>
      <c r="D74" s="45"/>
      <c r="E74" s="45"/>
      <c r="F74" s="45"/>
      <c r="G74" s="45"/>
      <c r="H74" s="45"/>
      <c r="I74" s="45"/>
    </row>
    <row r="75">
      <c r="A75" s="44" t="s">
        <v>28</v>
      </c>
      <c r="B75" s="44" t="s">
        <v>58</v>
      </c>
      <c r="C75" s="44">
        <v>1.0</v>
      </c>
      <c r="D75" s="44">
        <v>20.0</v>
      </c>
      <c r="E75" s="44" t="s">
        <v>13</v>
      </c>
      <c r="F75" s="44">
        <v>2.0</v>
      </c>
      <c r="G75" s="44" t="s">
        <v>11</v>
      </c>
      <c r="H75" s="44">
        <v>5.0</v>
      </c>
      <c r="I75" s="44">
        <v>27.0</v>
      </c>
    </row>
    <row r="76">
      <c r="A76" s="44" t="s">
        <v>62</v>
      </c>
      <c r="B76" s="44" t="s">
        <v>58</v>
      </c>
      <c r="C76" s="44">
        <v>2.0</v>
      </c>
      <c r="D76" s="44">
        <v>15.0</v>
      </c>
      <c r="E76" s="45"/>
      <c r="F76" s="45"/>
      <c r="G76" s="45"/>
      <c r="H76" s="45"/>
      <c r="I76" s="44">
        <v>15.0</v>
      </c>
    </row>
    <row r="77">
      <c r="A77" s="44" t="s">
        <v>303</v>
      </c>
      <c r="B77" s="44" t="s">
        <v>58</v>
      </c>
      <c r="C77" s="44">
        <v>3.0</v>
      </c>
      <c r="D77" s="44">
        <v>10.0</v>
      </c>
      <c r="E77" s="45"/>
      <c r="F77" s="45"/>
      <c r="G77" s="45"/>
      <c r="H77" s="45"/>
      <c r="I77" s="44">
        <v>10.0</v>
      </c>
    </row>
    <row r="78">
      <c r="A78" s="44" t="s">
        <v>304</v>
      </c>
      <c r="B78" s="44" t="s">
        <v>58</v>
      </c>
      <c r="C78" s="44">
        <v>4.0</v>
      </c>
      <c r="D78" s="44">
        <v>5.0</v>
      </c>
      <c r="E78" s="45"/>
      <c r="F78" s="45"/>
      <c r="G78" s="45"/>
      <c r="H78" s="45"/>
      <c r="I78" s="44">
        <v>5.0</v>
      </c>
    </row>
    <row r="79">
      <c r="A79" s="44" t="s">
        <v>305</v>
      </c>
      <c r="B79" s="44" t="s">
        <v>58</v>
      </c>
      <c r="C79" s="44">
        <v>5.0</v>
      </c>
      <c r="D79" s="44">
        <v>3.0</v>
      </c>
      <c r="E79" s="45"/>
      <c r="F79" s="45"/>
      <c r="G79" s="45"/>
      <c r="H79" s="45"/>
      <c r="I79" s="44">
        <v>3.0</v>
      </c>
    </row>
    <row r="80">
      <c r="A80" s="45"/>
      <c r="B80" s="45"/>
      <c r="C80" s="45"/>
      <c r="D80" s="45"/>
      <c r="E80" s="45"/>
      <c r="F80" s="45"/>
      <c r="G80" s="45"/>
      <c r="H80" s="45"/>
      <c r="I80" s="45"/>
    </row>
    <row r="81">
      <c r="A81" s="44" t="s">
        <v>61</v>
      </c>
      <c r="B81" s="44" t="s">
        <v>58</v>
      </c>
      <c r="C81" s="44">
        <v>1.0</v>
      </c>
      <c r="D81" s="44">
        <v>25.0</v>
      </c>
      <c r="E81" s="44" t="s">
        <v>11</v>
      </c>
      <c r="F81" s="44">
        <v>1.0</v>
      </c>
      <c r="G81" s="45"/>
      <c r="H81" s="45"/>
      <c r="I81" s="44">
        <v>26.0</v>
      </c>
    </row>
    <row r="82">
      <c r="A82" s="44" t="s">
        <v>67</v>
      </c>
      <c r="B82" s="44" t="s">
        <v>58</v>
      </c>
      <c r="C82" s="44">
        <v>2.0</v>
      </c>
      <c r="D82" s="44">
        <v>20.0</v>
      </c>
      <c r="E82" s="45"/>
      <c r="F82" s="45"/>
      <c r="G82" s="45"/>
      <c r="H82" s="45"/>
      <c r="I82" s="44">
        <v>20.0</v>
      </c>
    </row>
    <row r="83">
      <c r="A83" s="44" t="s">
        <v>306</v>
      </c>
      <c r="B83" s="44" t="s">
        <v>58</v>
      </c>
      <c r="C83" s="44">
        <v>3.0</v>
      </c>
      <c r="D83" s="44">
        <v>15.0</v>
      </c>
      <c r="E83" s="45"/>
      <c r="F83" s="45"/>
      <c r="G83" s="45"/>
      <c r="H83" s="45"/>
      <c r="I83" s="44">
        <v>15.0</v>
      </c>
    </row>
    <row r="84">
      <c r="A84" s="44" t="s">
        <v>297</v>
      </c>
      <c r="B84" s="44" t="s">
        <v>58</v>
      </c>
      <c r="C84" s="44">
        <v>4.0</v>
      </c>
      <c r="D84" s="44">
        <v>10.0</v>
      </c>
      <c r="E84" s="45"/>
      <c r="F84" s="45"/>
      <c r="G84" s="45"/>
      <c r="H84" s="45"/>
      <c r="I84" s="44">
        <v>10.0</v>
      </c>
    </row>
    <row r="85">
      <c r="A85" s="44" t="s">
        <v>279</v>
      </c>
      <c r="B85" s="44" t="s">
        <v>58</v>
      </c>
      <c r="C85" s="44">
        <v>5.0</v>
      </c>
      <c r="D85" s="44">
        <v>5.0</v>
      </c>
      <c r="E85" s="45"/>
      <c r="F85" s="45"/>
      <c r="G85" s="45"/>
      <c r="H85" s="45"/>
      <c r="I85" s="44">
        <v>5.0</v>
      </c>
    </row>
    <row r="86">
      <c r="A86" s="44" t="s">
        <v>307</v>
      </c>
      <c r="B86" s="44" t="s">
        <v>58</v>
      </c>
      <c r="C86" s="44">
        <v>6.0</v>
      </c>
      <c r="D86" s="44">
        <v>3.0</v>
      </c>
      <c r="E86" s="45"/>
      <c r="F86" s="45"/>
      <c r="G86" s="45"/>
      <c r="H86" s="45"/>
      <c r="I86" s="44">
        <v>3.0</v>
      </c>
    </row>
    <row r="87">
      <c r="A87" s="45"/>
      <c r="B87" s="45"/>
      <c r="C87" s="45"/>
      <c r="D87" s="45"/>
      <c r="E87" s="45"/>
      <c r="F87" s="45"/>
      <c r="G87" s="45"/>
      <c r="H87" s="45"/>
      <c r="I87" s="45"/>
    </row>
    <row r="88">
      <c r="A88" s="44" t="s">
        <v>291</v>
      </c>
      <c r="B88" s="44" t="s">
        <v>66</v>
      </c>
      <c r="C88" s="44">
        <v>1.0</v>
      </c>
      <c r="D88" s="44">
        <v>25.0</v>
      </c>
      <c r="E88" s="45"/>
      <c r="F88" s="45"/>
      <c r="G88" s="45"/>
      <c r="H88" s="45"/>
      <c r="I88" s="44">
        <v>25.0</v>
      </c>
    </row>
    <row r="89">
      <c r="A89" s="44" t="s">
        <v>308</v>
      </c>
      <c r="B89" s="44" t="s">
        <v>66</v>
      </c>
      <c r="C89" s="44">
        <v>2.0</v>
      </c>
      <c r="D89" s="44">
        <v>20.0</v>
      </c>
      <c r="E89" s="45"/>
      <c r="F89" s="45"/>
      <c r="G89" s="45"/>
      <c r="H89" s="45"/>
      <c r="I89" s="44">
        <v>20.0</v>
      </c>
    </row>
    <row r="90">
      <c r="A90" s="44" t="s">
        <v>65</v>
      </c>
      <c r="B90" s="44" t="s">
        <v>66</v>
      </c>
      <c r="C90" s="44">
        <v>3.0</v>
      </c>
      <c r="D90" s="44">
        <v>15.0</v>
      </c>
      <c r="E90" s="45"/>
      <c r="F90" s="45"/>
      <c r="G90" s="45"/>
      <c r="H90" s="45"/>
      <c r="I90" s="44">
        <v>15.0</v>
      </c>
    </row>
    <row r="91">
      <c r="A91" s="44" t="s">
        <v>282</v>
      </c>
      <c r="B91" s="44" t="s">
        <v>66</v>
      </c>
      <c r="C91" s="44">
        <v>4.0</v>
      </c>
      <c r="D91" s="44">
        <v>10.0</v>
      </c>
      <c r="E91" s="45"/>
      <c r="F91" s="45"/>
      <c r="G91" s="45"/>
      <c r="H91" s="45"/>
      <c r="I91" s="44">
        <v>10.0</v>
      </c>
    </row>
    <row r="92">
      <c r="A92" s="44" t="s">
        <v>294</v>
      </c>
      <c r="B92" s="44" t="s">
        <v>66</v>
      </c>
      <c r="C92" s="44">
        <v>5.0</v>
      </c>
      <c r="D92" s="44">
        <v>5.0</v>
      </c>
      <c r="E92" s="45"/>
      <c r="F92" s="45"/>
      <c r="G92" s="45"/>
      <c r="H92" s="45"/>
      <c r="I92" s="44">
        <v>5.0</v>
      </c>
    </row>
    <row r="93">
      <c r="A93" s="44" t="s">
        <v>309</v>
      </c>
      <c r="B93" s="44" t="s">
        <v>66</v>
      </c>
      <c r="C93" s="44">
        <v>6.0</v>
      </c>
      <c r="D93" s="44">
        <v>3.0</v>
      </c>
      <c r="E93" s="45"/>
      <c r="F93" s="45"/>
      <c r="G93" s="45"/>
      <c r="H93" s="45"/>
      <c r="I93" s="44">
        <v>3.0</v>
      </c>
    </row>
    <row r="94">
      <c r="A94" s="45"/>
      <c r="B94" s="45"/>
      <c r="C94" s="45"/>
      <c r="D94" s="45"/>
      <c r="E94" s="45"/>
      <c r="F94" s="45"/>
      <c r="G94" s="45"/>
      <c r="H94" s="45"/>
      <c r="I94" s="45"/>
    </row>
    <row r="95">
      <c r="A95" s="44" t="s">
        <v>33</v>
      </c>
      <c r="B95" s="44" t="s">
        <v>66</v>
      </c>
      <c r="C95" s="44">
        <v>1.0</v>
      </c>
      <c r="D95" s="44">
        <v>25.0</v>
      </c>
      <c r="E95" s="44" t="s">
        <v>13</v>
      </c>
      <c r="F95" s="44">
        <v>2.0</v>
      </c>
      <c r="G95" s="45"/>
      <c r="H95" s="45"/>
      <c r="I95" s="44">
        <v>27.0</v>
      </c>
    </row>
    <row r="96">
      <c r="A96" s="44" t="s">
        <v>310</v>
      </c>
      <c r="B96" s="44" t="s">
        <v>66</v>
      </c>
      <c r="C96" s="44">
        <v>2.0</v>
      </c>
      <c r="D96" s="44">
        <v>20.0</v>
      </c>
      <c r="E96" s="44" t="s">
        <v>11</v>
      </c>
      <c r="F96" s="44">
        <v>1.0</v>
      </c>
      <c r="G96" s="45"/>
      <c r="H96" s="45"/>
      <c r="I96" s="44">
        <v>21.0</v>
      </c>
    </row>
    <row r="97">
      <c r="A97" s="44" t="s">
        <v>311</v>
      </c>
      <c r="B97" s="44" t="s">
        <v>66</v>
      </c>
      <c r="C97" s="44">
        <v>3.0</v>
      </c>
      <c r="D97" s="44">
        <v>15.0</v>
      </c>
      <c r="E97" s="45"/>
      <c r="F97" s="45"/>
      <c r="G97" s="45"/>
      <c r="H97" s="45"/>
      <c r="I97" s="44">
        <v>15.0</v>
      </c>
    </row>
    <row r="98">
      <c r="A98" s="44" t="s">
        <v>312</v>
      </c>
      <c r="B98" s="44" t="s">
        <v>66</v>
      </c>
      <c r="C98" s="44">
        <v>4.0</v>
      </c>
      <c r="D98" s="44">
        <v>10.0</v>
      </c>
      <c r="E98" s="45"/>
      <c r="F98" s="45"/>
      <c r="G98" s="45"/>
      <c r="H98" s="45"/>
      <c r="I98" s="44">
        <v>10.0</v>
      </c>
    </row>
    <row r="99">
      <c r="A99" s="44" t="s">
        <v>303</v>
      </c>
      <c r="B99" s="44" t="s">
        <v>66</v>
      </c>
      <c r="C99" s="44">
        <v>5.0</v>
      </c>
      <c r="D99" s="44">
        <v>5.0</v>
      </c>
      <c r="E99" s="45"/>
      <c r="F99" s="45"/>
      <c r="G99" s="45"/>
      <c r="H99" s="45"/>
      <c r="I99" s="44">
        <v>5.0</v>
      </c>
    </row>
    <row r="100">
      <c r="A100" s="44" t="s">
        <v>305</v>
      </c>
      <c r="B100" s="44" t="s">
        <v>66</v>
      </c>
      <c r="C100" s="44">
        <v>6.0</v>
      </c>
      <c r="D100" s="44">
        <v>3.0</v>
      </c>
      <c r="E100" s="45"/>
      <c r="F100" s="45"/>
      <c r="G100" s="45"/>
      <c r="H100" s="45"/>
      <c r="I100" s="44">
        <v>3.0</v>
      </c>
    </row>
    <row r="101">
      <c r="A101" s="45"/>
      <c r="B101" s="45"/>
      <c r="C101" s="45"/>
      <c r="D101" s="45"/>
      <c r="E101" s="45"/>
      <c r="F101" s="45"/>
      <c r="G101" s="45"/>
      <c r="H101" s="45"/>
      <c r="I101" s="45"/>
    </row>
    <row r="102">
      <c r="A102" s="44" t="s">
        <v>313</v>
      </c>
      <c r="B102" s="44" t="s">
        <v>75</v>
      </c>
      <c r="C102" s="44">
        <v>1.0</v>
      </c>
      <c r="D102" s="44">
        <v>25.0</v>
      </c>
      <c r="E102" s="45"/>
      <c r="F102" s="45"/>
      <c r="G102" s="45"/>
      <c r="H102" s="45"/>
      <c r="I102" s="44">
        <v>25.0</v>
      </c>
    </row>
    <row r="103">
      <c r="A103" s="44" t="s">
        <v>55</v>
      </c>
      <c r="B103" s="44" t="s">
        <v>75</v>
      </c>
      <c r="C103" s="44">
        <v>2.0</v>
      </c>
      <c r="D103" s="44">
        <v>20.0</v>
      </c>
      <c r="E103" s="45"/>
      <c r="F103" s="45"/>
      <c r="G103" s="45"/>
      <c r="H103" s="45"/>
      <c r="I103" s="44">
        <v>20.0</v>
      </c>
    </row>
    <row r="104">
      <c r="A104" s="44" t="s">
        <v>28</v>
      </c>
      <c r="B104" s="44" t="s">
        <v>75</v>
      </c>
      <c r="C104" s="44">
        <v>3.0</v>
      </c>
      <c r="D104" s="44">
        <v>15.0</v>
      </c>
      <c r="E104" s="45"/>
      <c r="F104" s="45"/>
      <c r="G104" s="45"/>
      <c r="H104" s="45"/>
      <c r="I104" s="44">
        <v>15.0</v>
      </c>
    </row>
    <row r="105">
      <c r="A105" s="44" t="s">
        <v>20</v>
      </c>
      <c r="B105" s="44" t="s">
        <v>75</v>
      </c>
      <c r="C105" s="44">
        <v>4.0</v>
      </c>
      <c r="D105" s="44">
        <v>10.0</v>
      </c>
      <c r="E105" s="45"/>
      <c r="F105" s="45"/>
      <c r="G105" s="45"/>
      <c r="H105" s="45"/>
      <c r="I105" s="44">
        <v>10.0</v>
      </c>
    </row>
    <row r="106">
      <c r="A106" s="44" t="s">
        <v>314</v>
      </c>
      <c r="B106" s="44" t="s">
        <v>75</v>
      </c>
      <c r="C106" s="44">
        <v>5.0</v>
      </c>
      <c r="D106" s="44">
        <v>5.0</v>
      </c>
      <c r="E106" s="45"/>
      <c r="F106" s="45"/>
      <c r="G106" s="45"/>
      <c r="H106" s="45"/>
      <c r="I106" s="44">
        <v>5.0</v>
      </c>
    </row>
    <row r="107">
      <c r="A107" s="44" t="s">
        <v>29</v>
      </c>
      <c r="B107" s="44" t="s">
        <v>75</v>
      </c>
      <c r="C107" s="44">
        <v>6.0</v>
      </c>
      <c r="D107" s="44">
        <v>3.0</v>
      </c>
      <c r="E107" s="45"/>
      <c r="F107" s="45"/>
      <c r="G107" s="45"/>
      <c r="H107" s="45"/>
      <c r="I107" s="44">
        <v>3.0</v>
      </c>
    </row>
    <row r="108">
      <c r="A108" s="45"/>
      <c r="B108" s="45"/>
      <c r="C108" s="45"/>
      <c r="D108" s="45"/>
      <c r="E108" s="45"/>
      <c r="F108" s="45"/>
      <c r="G108" s="45"/>
      <c r="H108" s="45"/>
      <c r="I108" s="45"/>
    </row>
    <row r="109">
      <c r="A109" s="44" t="s">
        <v>283</v>
      </c>
      <c r="B109" s="44" t="s">
        <v>75</v>
      </c>
      <c r="C109" s="44">
        <v>1.0</v>
      </c>
      <c r="D109" s="44">
        <v>25.0</v>
      </c>
      <c r="E109" s="45"/>
      <c r="F109" s="45"/>
      <c r="G109" s="45"/>
      <c r="H109" s="45"/>
      <c r="I109" s="44">
        <v>25.0</v>
      </c>
    </row>
    <row r="110">
      <c r="A110" s="44" t="s">
        <v>301</v>
      </c>
      <c r="B110" s="44" t="s">
        <v>75</v>
      </c>
      <c r="C110" s="44">
        <v>2.0</v>
      </c>
      <c r="D110" s="44">
        <v>20.0</v>
      </c>
      <c r="E110" s="45"/>
      <c r="F110" s="45"/>
      <c r="G110" s="45"/>
      <c r="H110" s="45"/>
      <c r="I110" s="44">
        <v>20.0</v>
      </c>
    </row>
    <row r="111">
      <c r="A111" s="44" t="s">
        <v>315</v>
      </c>
      <c r="B111" s="44" t="s">
        <v>75</v>
      </c>
      <c r="C111" s="44">
        <v>3.0</v>
      </c>
      <c r="D111" s="44">
        <v>15.0</v>
      </c>
      <c r="E111" s="45"/>
      <c r="F111" s="45"/>
      <c r="G111" s="45"/>
      <c r="H111" s="45"/>
      <c r="I111" s="44">
        <v>15.0</v>
      </c>
    </row>
    <row r="112">
      <c r="A112" s="44" t="s">
        <v>310</v>
      </c>
      <c r="B112" s="44" t="s">
        <v>75</v>
      </c>
      <c r="C112" s="44">
        <v>4.0</v>
      </c>
      <c r="D112" s="44">
        <v>10.0</v>
      </c>
      <c r="E112" s="45"/>
      <c r="F112" s="45"/>
      <c r="G112" s="45"/>
      <c r="H112" s="45"/>
      <c r="I112" s="44">
        <v>10.0</v>
      </c>
    </row>
    <row r="113">
      <c r="A113" s="44" t="s">
        <v>72</v>
      </c>
      <c r="B113" s="44" t="s">
        <v>75</v>
      </c>
      <c r="C113" s="44">
        <v>5.0</v>
      </c>
      <c r="D113" s="44">
        <v>5.0</v>
      </c>
      <c r="E113" s="45"/>
      <c r="F113" s="45"/>
      <c r="G113" s="45"/>
      <c r="H113" s="45"/>
      <c r="I113" s="44">
        <v>5.0</v>
      </c>
    </row>
    <row r="114">
      <c r="A114" s="44" t="s">
        <v>316</v>
      </c>
      <c r="B114" s="44" t="s">
        <v>75</v>
      </c>
      <c r="C114" s="44">
        <v>6.0</v>
      </c>
      <c r="D114" s="44">
        <v>3.0</v>
      </c>
      <c r="E114" s="45"/>
      <c r="F114" s="45"/>
      <c r="G114" s="45"/>
      <c r="H114" s="45"/>
      <c r="I114" s="44">
        <v>3.0</v>
      </c>
    </row>
    <row r="115">
      <c r="A115" s="45"/>
      <c r="B115" s="45"/>
      <c r="C115" s="45"/>
      <c r="D115" s="45"/>
      <c r="E115" s="45"/>
      <c r="F115" s="45"/>
      <c r="G115" s="45"/>
      <c r="H115" s="45"/>
      <c r="I115" s="45"/>
    </row>
    <row r="116">
      <c r="A116" s="44" t="s">
        <v>82</v>
      </c>
      <c r="B116" s="44" t="s">
        <v>75</v>
      </c>
      <c r="C116" s="44">
        <v>1.0</v>
      </c>
      <c r="D116" s="44">
        <v>20.0</v>
      </c>
      <c r="E116" s="44" t="s">
        <v>13</v>
      </c>
      <c r="F116" s="44">
        <v>2.0</v>
      </c>
      <c r="G116" s="44" t="s">
        <v>27</v>
      </c>
      <c r="H116" s="44">
        <v>3.0</v>
      </c>
      <c r="I116" s="44">
        <v>25.0</v>
      </c>
    </row>
    <row r="117">
      <c r="A117" s="44" t="s">
        <v>79</v>
      </c>
      <c r="B117" s="44" t="s">
        <v>75</v>
      </c>
      <c r="C117" s="44">
        <v>2.0</v>
      </c>
      <c r="D117" s="44">
        <v>15.0</v>
      </c>
      <c r="E117" s="44" t="s">
        <v>11</v>
      </c>
      <c r="F117" s="44">
        <v>1.0</v>
      </c>
      <c r="G117" s="45"/>
      <c r="H117" s="45"/>
      <c r="I117" s="44">
        <v>16.0</v>
      </c>
    </row>
    <row r="118">
      <c r="A118" s="44" t="s">
        <v>72</v>
      </c>
      <c r="B118" s="44" t="s">
        <v>75</v>
      </c>
      <c r="C118" s="44">
        <v>3.0</v>
      </c>
      <c r="D118" s="44">
        <v>10.0</v>
      </c>
      <c r="E118" s="45"/>
      <c r="F118" s="45"/>
      <c r="G118" s="45"/>
      <c r="H118" s="45"/>
      <c r="I118" s="44">
        <v>10.0</v>
      </c>
    </row>
    <row r="119">
      <c r="A119" s="44" t="s">
        <v>43</v>
      </c>
      <c r="B119" s="44" t="s">
        <v>75</v>
      </c>
      <c r="C119" s="44">
        <v>4.0</v>
      </c>
      <c r="D119" s="44">
        <v>5.0</v>
      </c>
      <c r="E119" s="45"/>
      <c r="F119" s="45"/>
      <c r="G119" s="45"/>
      <c r="H119" s="45"/>
      <c r="I119" s="44">
        <v>5.0</v>
      </c>
    </row>
    <row r="120">
      <c r="A120" s="44" t="s">
        <v>317</v>
      </c>
      <c r="B120" s="44" t="s">
        <v>75</v>
      </c>
      <c r="C120" s="44">
        <v>5.0</v>
      </c>
      <c r="D120" s="44">
        <v>3.0</v>
      </c>
      <c r="E120" s="45"/>
      <c r="F120" s="45"/>
      <c r="G120" s="45"/>
      <c r="H120" s="45"/>
      <c r="I120" s="44">
        <v>3.0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88"/>
    <col customWidth="1" min="3" max="3" width="9.63"/>
    <col customWidth="1" min="4" max="4" width="8.75"/>
    <col customWidth="1" min="5" max="5" width="9.75"/>
    <col customWidth="1" min="6" max="6" width="8.75"/>
    <col customWidth="1" min="7" max="7" width="7.38"/>
    <col customWidth="1" min="8" max="8" width="8.25"/>
    <col customWidth="1" min="9" max="9" width="9.38"/>
    <col customWidth="1" min="10" max="10" width="8.75"/>
    <col customWidth="1" min="11" max="11" width="9.38"/>
    <col customWidth="1" min="12" max="12" width="8.63"/>
    <col customWidth="1" min="13" max="13" width="7.25"/>
    <col customWidth="1" min="14" max="14" width="8.63"/>
    <col customWidth="1" min="15" max="15" width="8.0"/>
  </cols>
  <sheetData>
    <row r="1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4" t="s">
        <v>5</v>
      </c>
      <c r="J3" s="4" t="s">
        <v>6</v>
      </c>
      <c r="K3" s="4" t="s">
        <v>4</v>
      </c>
      <c r="L3" s="4" t="s">
        <v>6</v>
      </c>
      <c r="M3" s="4" t="s">
        <v>7</v>
      </c>
      <c r="N3" s="4" t="s">
        <v>6</v>
      </c>
      <c r="O3" s="4" t="s">
        <v>8</v>
      </c>
    </row>
    <row r="4">
      <c r="A4" s="7" t="s">
        <v>91</v>
      </c>
      <c r="B4" s="5" t="s">
        <v>10</v>
      </c>
      <c r="C4" s="5">
        <v>1.0</v>
      </c>
      <c r="D4" s="5">
        <v>2.0</v>
      </c>
      <c r="E4" s="5" t="s">
        <v>13</v>
      </c>
      <c r="F4" s="5">
        <v>2.0</v>
      </c>
      <c r="G4" s="5" t="s">
        <v>31</v>
      </c>
      <c r="H4" s="5">
        <v>4.0</v>
      </c>
      <c r="I4" s="5">
        <v>1.0</v>
      </c>
      <c r="J4" s="5">
        <v>2.0</v>
      </c>
      <c r="K4" s="5" t="s">
        <v>13</v>
      </c>
      <c r="L4" s="5">
        <v>2.0</v>
      </c>
      <c r="M4" s="5" t="s">
        <v>27</v>
      </c>
      <c r="N4" s="5">
        <v>3.0</v>
      </c>
      <c r="O4" s="6">
        <f>D4+F4+H4+J4+L4+N4</f>
        <v>15</v>
      </c>
    </row>
    <row r="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>
      <c r="A6" s="5" t="s">
        <v>92</v>
      </c>
      <c r="B6" s="8" t="s">
        <v>15</v>
      </c>
      <c r="C6" s="5">
        <v>3.0</v>
      </c>
      <c r="D6" s="5">
        <v>3.0</v>
      </c>
      <c r="E6" s="6"/>
      <c r="F6" s="6"/>
      <c r="G6" s="6"/>
      <c r="H6" s="6"/>
      <c r="I6" s="5">
        <v>3.0</v>
      </c>
      <c r="J6" s="5">
        <v>3.0</v>
      </c>
      <c r="K6" s="6"/>
      <c r="L6" s="6"/>
      <c r="M6" s="6"/>
      <c r="N6" s="6"/>
      <c r="O6" s="6">
        <f t="shared" ref="O6:O8" si="1">D6+F6+H6+J6+L6+N6</f>
        <v>6</v>
      </c>
    </row>
    <row r="7">
      <c r="A7" s="5" t="s">
        <v>93</v>
      </c>
      <c r="B7" s="8" t="s">
        <v>15</v>
      </c>
      <c r="C7" s="5">
        <v>2.0</v>
      </c>
      <c r="D7" s="5">
        <v>5.0</v>
      </c>
      <c r="E7" s="5" t="s">
        <v>11</v>
      </c>
      <c r="F7" s="5">
        <v>1.0</v>
      </c>
      <c r="G7" s="6"/>
      <c r="H7" s="6"/>
      <c r="I7" s="5">
        <v>2.0</v>
      </c>
      <c r="J7" s="5">
        <v>5.0</v>
      </c>
      <c r="K7" s="5" t="s">
        <v>11</v>
      </c>
      <c r="L7" s="5">
        <v>1.0</v>
      </c>
      <c r="M7" s="6"/>
      <c r="N7" s="6"/>
      <c r="O7" s="6">
        <f t="shared" si="1"/>
        <v>12</v>
      </c>
    </row>
    <row r="8">
      <c r="A8" s="5" t="s">
        <v>94</v>
      </c>
      <c r="B8" s="8" t="s">
        <v>15</v>
      </c>
      <c r="C8" s="5">
        <v>1.0</v>
      </c>
      <c r="D8" s="5">
        <v>10.0</v>
      </c>
      <c r="E8" s="5" t="s">
        <v>13</v>
      </c>
      <c r="F8" s="5">
        <v>2.0</v>
      </c>
      <c r="G8" s="6"/>
      <c r="H8" s="6"/>
      <c r="I8" s="5">
        <v>1.0</v>
      </c>
      <c r="J8" s="5">
        <v>10.0</v>
      </c>
      <c r="K8" s="5" t="s">
        <v>13</v>
      </c>
      <c r="L8" s="5">
        <v>2.0</v>
      </c>
      <c r="M8" s="6"/>
      <c r="N8" s="6"/>
      <c r="O8" s="6">
        <f t="shared" si="1"/>
        <v>24</v>
      </c>
    </row>
    <row r="9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>
      <c r="A10" s="5" t="s">
        <v>33</v>
      </c>
      <c r="B10" s="5" t="s">
        <v>38</v>
      </c>
      <c r="C10" s="5">
        <v>1.0</v>
      </c>
      <c r="D10" s="5">
        <v>2.0</v>
      </c>
      <c r="E10" s="5" t="s">
        <v>13</v>
      </c>
      <c r="F10" s="5">
        <v>2.0</v>
      </c>
      <c r="G10" s="6"/>
      <c r="H10" s="6"/>
      <c r="I10" s="5">
        <v>1.0</v>
      </c>
      <c r="J10" s="5">
        <v>2.0</v>
      </c>
      <c r="K10" s="5" t="s">
        <v>13</v>
      </c>
      <c r="L10" s="5">
        <v>2.0</v>
      </c>
      <c r="M10" s="6"/>
      <c r="N10" s="6"/>
      <c r="O10" s="6">
        <f>D10+F10+H10+J10+L10+N10</f>
        <v>8</v>
      </c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>
      <c r="A12" s="5" t="s">
        <v>95</v>
      </c>
      <c r="B12" s="5" t="s">
        <v>42</v>
      </c>
      <c r="C12" s="5">
        <v>1.0</v>
      </c>
      <c r="D12" s="5">
        <v>20.0</v>
      </c>
      <c r="E12" s="5" t="s">
        <v>13</v>
      </c>
      <c r="F12" s="5">
        <v>2.0</v>
      </c>
      <c r="G12" s="5" t="s">
        <v>84</v>
      </c>
      <c r="H12" s="5">
        <v>2.0</v>
      </c>
      <c r="I12" s="5">
        <v>2.0</v>
      </c>
      <c r="J12" s="5">
        <v>15.0</v>
      </c>
      <c r="K12" s="5" t="s">
        <v>11</v>
      </c>
      <c r="L12" s="5">
        <v>1.0</v>
      </c>
      <c r="M12" s="6"/>
      <c r="N12" s="6"/>
      <c r="O12" s="6">
        <f t="shared" ref="O12:O16" si="2">D12+F12+H12+J12+L12+N12</f>
        <v>40</v>
      </c>
    </row>
    <row r="13">
      <c r="A13" s="5" t="s">
        <v>96</v>
      </c>
      <c r="B13" s="5" t="s">
        <v>42</v>
      </c>
      <c r="C13" s="5">
        <v>5.0</v>
      </c>
      <c r="D13" s="5">
        <v>3.0</v>
      </c>
      <c r="E13" s="6"/>
      <c r="F13" s="6"/>
      <c r="G13" s="6"/>
      <c r="H13" s="6"/>
      <c r="I13" s="5">
        <v>5.0</v>
      </c>
      <c r="J13" s="5">
        <v>3.0</v>
      </c>
      <c r="K13" s="6"/>
      <c r="L13" s="6"/>
      <c r="M13" s="6"/>
      <c r="N13" s="6"/>
      <c r="O13" s="6">
        <f t="shared" si="2"/>
        <v>6</v>
      </c>
    </row>
    <row r="14">
      <c r="A14" s="5" t="s">
        <v>74</v>
      </c>
      <c r="B14" s="5" t="s">
        <v>42</v>
      </c>
      <c r="C14" s="5">
        <v>4.0</v>
      </c>
      <c r="D14" s="5">
        <v>5.0</v>
      </c>
      <c r="E14" s="6"/>
      <c r="F14" s="6"/>
      <c r="G14" s="6"/>
      <c r="H14" s="6"/>
      <c r="I14" s="5">
        <v>4.0</v>
      </c>
      <c r="J14" s="5">
        <v>5.0</v>
      </c>
      <c r="K14" s="6"/>
      <c r="L14" s="6"/>
      <c r="M14" s="6"/>
      <c r="N14" s="6"/>
      <c r="O14" s="6">
        <f t="shared" si="2"/>
        <v>10</v>
      </c>
    </row>
    <row r="15">
      <c r="A15" s="5" t="s">
        <v>21</v>
      </c>
      <c r="B15" s="5" t="s">
        <v>42</v>
      </c>
      <c r="C15" s="5">
        <v>3.0</v>
      </c>
      <c r="D15" s="5">
        <v>10.0</v>
      </c>
      <c r="E15" s="6"/>
      <c r="F15" s="6"/>
      <c r="G15" s="6"/>
      <c r="H15" s="6"/>
      <c r="I15" s="5">
        <v>3.0</v>
      </c>
      <c r="J15" s="5">
        <v>10.0</v>
      </c>
      <c r="K15" s="6"/>
      <c r="L15" s="6"/>
      <c r="M15" s="6"/>
      <c r="N15" s="6"/>
      <c r="O15" s="6">
        <f t="shared" si="2"/>
        <v>20</v>
      </c>
    </row>
    <row r="16">
      <c r="A16" s="5" t="s">
        <v>49</v>
      </c>
      <c r="B16" s="5" t="s">
        <v>42</v>
      </c>
      <c r="C16" s="5">
        <v>2.0</v>
      </c>
      <c r="D16" s="5">
        <v>15.0</v>
      </c>
      <c r="E16" s="5" t="s">
        <v>11</v>
      </c>
      <c r="F16" s="5">
        <v>1.0</v>
      </c>
      <c r="G16" s="6"/>
      <c r="H16" s="6"/>
      <c r="I16" s="5">
        <v>1.0</v>
      </c>
      <c r="J16" s="5">
        <v>20.0</v>
      </c>
      <c r="K16" s="5" t="s">
        <v>13</v>
      </c>
      <c r="L16" s="5">
        <v>2.0</v>
      </c>
      <c r="M16" s="6"/>
      <c r="N16" s="6"/>
      <c r="O16" s="6">
        <f t="shared" si="2"/>
        <v>38</v>
      </c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>
      <c r="A18" s="5" t="s">
        <v>39</v>
      </c>
      <c r="B18" s="5" t="s">
        <v>58</v>
      </c>
      <c r="C18" s="5">
        <v>3.0</v>
      </c>
      <c r="D18" s="5">
        <v>10.0</v>
      </c>
      <c r="E18" s="6"/>
      <c r="F18" s="6"/>
      <c r="G18" s="6"/>
      <c r="H18" s="6"/>
      <c r="I18" s="5">
        <v>3.0</v>
      </c>
      <c r="J18" s="5">
        <v>10.0</v>
      </c>
      <c r="K18" s="6"/>
      <c r="L18" s="6"/>
      <c r="M18" s="6"/>
      <c r="N18" s="6"/>
      <c r="O18" s="6">
        <f t="shared" ref="O18:O22" si="3">D18+F18+H18+J18+L18+N18</f>
        <v>20</v>
      </c>
    </row>
    <row r="19">
      <c r="A19" s="5" t="s">
        <v>94</v>
      </c>
      <c r="B19" s="5" t="s">
        <v>58</v>
      </c>
      <c r="C19" s="5">
        <v>2.0</v>
      </c>
      <c r="D19" s="5">
        <v>15.0</v>
      </c>
      <c r="E19" s="5" t="s">
        <v>11</v>
      </c>
      <c r="F19" s="5">
        <v>1.0</v>
      </c>
      <c r="G19" s="6"/>
      <c r="H19" s="6"/>
      <c r="I19" s="5">
        <v>2.0</v>
      </c>
      <c r="J19" s="5">
        <v>15.0</v>
      </c>
      <c r="K19" s="5" t="s">
        <v>11</v>
      </c>
      <c r="L19" s="5">
        <v>1.0</v>
      </c>
      <c r="M19" s="5" t="s">
        <v>84</v>
      </c>
      <c r="N19" s="5">
        <v>2.0</v>
      </c>
      <c r="O19" s="6">
        <f t="shared" si="3"/>
        <v>34</v>
      </c>
    </row>
    <row r="20">
      <c r="A20" s="5" t="s">
        <v>33</v>
      </c>
      <c r="B20" s="5" t="s">
        <v>58</v>
      </c>
      <c r="C20" s="5">
        <v>1.0</v>
      </c>
      <c r="D20" s="5">
        <v>20.0</v>
      </c>
      <c r="E20" s="5" t="s">
        <v>13</v>
      </c>
      <c r="F20" s="5">
        <v>2.0</v>
      </c>
      <c r="G20" s="5" t="s">
        <v>27</v>
      </c>
      <c r="H20" s="5">
        <v>3.0</v>
      </c>
      <c r="I20" s="5">
        <v>1.0</v>
      </c>
      <c r="J20" s="5">
        <v>20.0</v>
      </c>
      <c r="K20" s="5" t="s">
        <v>13</v>
      </c>
      <c r="L20" s="5">
        <v>2.0</v>
      </c>
      <c r="M20" s="5" t="s">
        <v>31</v>
      </c>
      <c r="N20" s="5">
        <v>4.0</v>
      </c>
      <c r="O20" s="6">
        <f t="shared" si="3"/>
        <v>51</v>
      </c>
    </row>
    <row r="21">
      <c r="A21" s="5" t="s">
        <v>41</v>
      </c>
      <c r="B21" s="5" t="s">
        <v>58</v>
      </c>
      <c r="C21" s="5">
        <v>5.0</v>
      </c>
      <c r="D21" s="5">
        <v>3.0</v>
      </c>
      <c r="E21" s="6"/>
      <c r="F21" s="6"/>
      <c r="G21" s="6"/>
      <c r="H21" s="6"/>
      <c r="I21" s="5">
        <v>5.0</v>
      </c>
      <c r="J21" s="5">
        <v>3.0</v>
      </c>
      <c r="K21" s="6"/>
      <c r="L21" s="6"/>
      <c r="M21" s="6"/>
      <c r="N21" s="6"/>
      <c r="O21" s="6">
        <f t="shared" si="3"/>
        <v>6</v>
      </c>
    </row>
    <row r="22">
      <c r="A22" s="5" t="s">
        <v>41</v>
      </c>
      <c r="B22" s="5" t="s">
        <v>58</v>
      </c>
      <c r="C22" s="5">
        <v>4.0</v>
      </c>
      <c r="D22" s="5">
        <v>5.0</v>
      </c>
      <c r="E22" s="6"/>
      <c r="F22" s="6"/>
      <c r="G22" s="6"/>
      <c r="H22" s="6"/>
      <c r="I22" s="5">
        <v>4.0</v>
      </c>
      <c r="J22" s="5">
        <v>5.0</v>
      </c>
      <c r="K22" s="6"/>
      <c r="L22" s="6"/>
      <c r="M22" s="6"/>
      <c r="N22" s="6"/>
      <c r="O22" s="6">
        <f t="shared" si="3"/>
        <v>10</v>
      </c>
    </row>
    <row r="2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>
      <c r="A24" s="5" t="s">
        <v>52</v>
      </c>
      <c r="B24" s="5" t="s">
        <v>97</v>
      </c>
      <c r="C24" s="5">
        <v>3.0</v>
      </c>
      <c r="D24" s="5">
        <v>15.0</v>
      </c>
      <c r="E24" s="6"/>
      <c r="F24" s="6"/>
      <c r="G24" s="6"/>
      <c r="H24" s="6"/>
      <c r="I24" s="5">
        <v>3.0</v>
      </c>
      <c r="J24" s="5">
        <v>15.0</v>
      </c>
      <c r="K24" s="6"/>
      <c r="L24" s="6"/>
      <c r="M24" s="6"/>
      <c r="N24" s="6"/>
      <c r="O24" s="6">
        <f t="shared" ref="O24:O29" si="4">D24+F24+H24+J24+L24+N24</f>
        <v>30</v>
      </c>
    </row>
    <row r="25">
      <c r="A25" s="7" t="s">
        <v>91</v>
      </c>
      <c r="B25" s="5" t="s">
        <v>97</v>
      </c>
      <c r="C25" s="5">
        <v>1.0</v>
      </c>
      <c r="D25" s="5">
        <v>25.0</v>
      </c>
      <c r="E25" s="5" t="s">
        <v>13</v>
      </c>
      <c r="F25" s="5">
        <v>2.0</v>
      </c>
      <c r="G25" s="5" t="s">
        <v>32</v>
      </c>
      <c r="H25" s="5">
        <v>10.0</v>
      </c>
      <c r="I25" s="5">
        <v>2.0</v>
      </c>
      <c r="J25" s="5">
        <v>20.0</v>
      </c>
      <c r="K25" s="5" t="s">
        <v>11</v>
      </c>
      <c r="L25" s="5">
        <v>1.0</v>
      </c>
      <c r="M25" s="5" t="s">
        <v>11</v>
      </c>
      <c r="N25" s="5">
        <v>5.0</v>
      </c>
      <c r="O25" s="6">
        <f t="shared" si="4"/>
        <v>63</v>
      </c>
    </row>
    <row r="26">
      <c r="A26" s="5" t="s">
        <v>25</v>
      </c>
      <c r="B26" s="5" t="s">
        <v>97</v>
      </c>
      <c r="C26" s="5">
        <v>2.0</v>
      </c>
      <c r="D26" s="5">
        <v>20.0</v>
      </c>
      <c r="E26" s="5" t="s">
        <v>11</v>
      </c>
      <c r="F26" s="5">
        <v>1.0</v>
      </c>
      <c r="G26" s="5" t="s">
        <v>11</v>
      </c>
      <c r="H26" s="5">
        <v>5.0</v>
      </c>
      <c r="I26" s="5">
        <v>1.0</v>
      </c>
      <c r="J26" s="5">
        <v>25.0</v>
      </c>
      <c r="K26" s="5" t="s">
        <v>13</v>
      </c>
      <c r="L26" s="5">
        <v>2.0</v>
      </c>
      <c r="M26" s="5" t="s">
        <v>32</v>
      </c>
      <c r="N26" s="5">
        <v>10.0</v>
      </c>
      <c r="O26" s="6">
        <f t="shared" si="4"/>
        <v>63</v>
      </c>
    </row>
    <row r="27">
      <c r="A27" s="5" t="s">
        <v>88</v>
      </c>
      <c r="B27" s="5" t="s">
        <v>97</v>
      </c>
      <c r="C27" s="5">
        <v>6.0</v>
      </c>
      <c r="D27" s="5">
        <v>3.0</v>
      </c>
      <c r="E27" s="6"/>
      <c r="F27" s="6"/>
      <c r="G27" s="6"/>
      <c r="H27" s="6"/>
      <c r="I27" s="5">
        <v>6.0</v>
      </c>
      <c r="J27" s="5">
        <v>3.0</v>
      </c>
      <c r="K27" s="6"/>
      <c r="L27" s="6"/>
      <c r="M27" s="6"/>
      <c r="N27" s="6"/>
      <c r="O27" s="6">
        <f t="shared" si="4"/>
        <v>6</v>
      </c>
    </row>
    <row r="28">
      <c r="A28" s="5" t="s">
        <v>98</v>
      </c>
      <c r="B28" s="5" t="s">
        <v>97</v>
      </c>
      <c r="C28" s="5">
        <v>4.0</v>
      </c>
      <c r="D28" s="5">
        <v>10.0</v>
      </c>
      <c r="E28" s="6"/>
      <c r="F28" s="6"/>
      <c r="G28" s="6"/>
      <c r="H28" s="6"/>
      <c r="I28" s="5">
        <v>4.0</v>
      </c>
      <c r="J28" s="5">
        <v>10.0</v>
      </c>
      <c r="K28" s="6"/>
      <c r="L28" s="6"/>
      <c r="M28" s="6"/>
      <c r="N28" s="6"/>
      <c r="O28" s="6">
        <f t="shared" si="4"/>
        <v>20</v>
      </c>
    </row>
    <row r="29">
      <c r="A29" s="5" t="s">
        <v>99</v>
      </c>
      <c r="B29" s="5" t="s">
        <v>97</v>
      </c>
      <c r="C29" s="5">
        <v>5.0</v>
      </c>
      <c r="D29" s="5">
        <v>5.0</v>
      </c>
      <c r="E29" s="6"/>
      <c r="F29" s="6"/>
      <c r="G29" s="6"/>
      <c r="H29" s="6"/>
      <c r="I29" s="5">
        <v>5.0</v>
      </c>
      <c r="J29" s="5">
        <v>5.0</v>
      </c>
      <c r="K29" s="6"/>
      <c r="L29" s="6"/>
      <c r="M29" s="6"/>
      <c r="N29" s="6"/>
      <c r="O29" s="6">
        <f t="shared" si="4"/>
        <v>10</v>
      </c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>
      <c r="A31" s="5" t="s">
        <v>89</v>
      </c>
      <c r="B31" s="5" t="s">
        <v>97</v>
      </c>
      <c r="C31" s="5">
        <v>1.0</v>
      </c>
      <c r="D31" s="5">
        <v>2.0</v>
      </c>
      <c r="E31" s="6"/>
      <c r="F31" s="6"/>
      <c r="G31" s="6"/>
      <c r="H31" s="6"/>
      <c r="I31" s="5">
        <v>1.0</v>
      </c>
      <c r="J31" s="5">
        <v>2.0</v>
      </c>
      <c r="K31" s="6"/>
      <c r="L31" s="6"/>
      <c r="M31" s="6"/>
      <c r="N31" s="6"/>
      <c r="O31" s="6">
        <f>D31+F31+H31+J31+L31+N31</f>
        <v>4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1.88"/>
    <col customWidth="1" min="3" max="3" width="8.63"/>
    <col customWidth="1" min="4" max="4" width="8.25"/>
    <col customWidth="1" min="5" max="5" width="9.75"/>
    <col customWidth="1" min="6" max="7" width="8.25"/>
    <col customWidth="1" min="8" max="8" width="8.38"/>
    <col customWidth="1" min="9" max="9" width="9.25"/>
    <col customWidth="1" min="10" max="10" width="7.75"/>
    <col customWidth="1" min="11" max="11" width="9.75"/>
    <col customWidth="1" min="12" max="12" width="8.38"/>
    <col customWidth="1" min="13" max="13" width="8.13"/>
    <col customWidth="1" min="14" max="14" width="8.88"/>
    <col customWidth="1" min="15" max="15" width="6.75"/>
  </cols>
  <sheetData>
    <row r="1">
      <c r="A1" s="9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>
      <c r="A2" s="11"/>
      <c r="B2" s="11"/>
      <c r="C2" s="12" t="s">
        <v>1</v>
      </c>
      <c r="D2" s="13"/>
      <c r="E2" s="13"/>
      <c r="F2" s="13"/>
      <c r="G2" s="13"/>
      <c r="H2" s="14"/>
      <c r="I2" s="12" t="s">
        <v>2</v>
      </c>
      <c r="J2" s="13"/>
      <c r="K2" s="13"/>
      <c r="L2" s="13"/>
      <c r="M2" s="13"/>
      <c r="N2" s="13"/>
      <c r="O2" s="14"/>
      <c r="P2" s="10"/>
    </row>
    <row r="3">
      <c r="A3" s="15" t="s">
        <v>3</v>
      </c>
      <c r="B3" s="15" t="s">
        <v>4</v>
      </c>
      <c r="C3" s="15" t="s">
        <v>5</v>
      </c>
      <c r="D3" s="15" t="s">
        <v>6</v>
      </c>
      <c r="E3" s="15" t="s">
        <v>4</v>
      </c>
      <c r="F3" s="15" t="s">
        <v>6</v>
      </c>
      <c r="G3" s="15" t="s">
        <v>7</v>
      </c>
      <c r="H3" s="15" t="s">
        <v>6</v>
      </c>
      <c r="I3" s="15" t="s">
        <v>5</v>
      </c>
      <c r="J3" s="15" t="s">
        <v>6</v>
      </c>
      <c r="K3" s="15" t="s">
        <v>4</v>
      </c>
      <c r="L3" s="15" t="s">
        <v>6</v>
      </c>
      <c r="M3" s="15" t="s">
        <v>7</v>
      </c>
      <c r="N3" s="15" t="s">
        <v>6</v>
      </c>
      <c r="O3" s="15" t="s">
        <v>8</v>
      </c>
      <c r="P3" s="10"/>
    </row>
    <row r="4">
      <c r="A4" s="11" t="s">
        <v>101</v>
      </c>
      <c r="B4" s="11" t="s">
        <v>15</v>
      </c>
      <c r="C4" s="16">
        <v>2.0</v>
      </c>
      <c r="D4" s="16">
        <v>3.0</v>
      </c>
      <c r="E4" s="11" t="s">
        <v>11</v>
      </c>
      <c r="F4" s="16">
        <v>1.0</v>
      </c>
      <c r="G4" s="11"/>
      <c r="H4" s="11"/>
      <c r="I4" s="16">
        <v>2.0</v>
      </c>
      <c r="J4" s="16">
        <v>3.0</v>
      </c>
      <c r="K4" s="11" t="s">
        <v>11</v>
      </c>
      <c r="L4" s="16">
        <v>1.0</v>
      </c>
      <c r="M4" s="11"/>
      <c r="N4" s="11"/>
      <c r="O4" s="16">
        <f t="shared" ref="O4:O5" si="1">+D4+F4+H4+J4+L4+N4</f>
        <v>8</v>
      </c>
      <c r="P4" s="10"/>
    </row>
    <row r="5">
      <c r="A5" s="11" t="s">
        <v>102</v>
      </c>
      <c r="B5" s="11" t="s">
        <v>15</v>
      </c>
      <c r="C5" s="16">
        <v>1.0</v>
      </c>
      <c r="D5" s="16">
        <v>5.0</v>
      </c>
      <c r="E5" s="11" t="s">
        <v>13</v>
      </c>
      <c r="F5" s="16">
        <v>2.0</v>
      </c>
      <c r="G5" s="11" t="s">
        <v>84</v>
      </c>
      <c r="H5" s="16">
        <v>2.0</v>
      </c>
      <c r="I5" s="16">
        <v>1.0</v>
      </c>
      <c r="J5" s="16">
        <v>5.0</v>
      </c>
      <c r="K5" s="11" t="s">
        <v>13</v>
      </c>
      <c r="L5" s="16">
        <v>2.0</v>
      </c>
      <c r="M5" s="11" t="s">
        <v>31</v>
      </c>
      <c r="N5" s="16">
        <v>4.0</v>
      </c>
      <c r="O5" s="16">
        <f t="shared" si="1"/>
        <v>20</v>
      </c>
      <c r="P5" s="10"/>
    </row>
    <row r="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>
      <c r="A7" s="11" t="s">
        <v>101</v>
      </c>
      <c r="B7" s="11" t="s">
        <v>103</v>
      </c>
      <c r="C7" s="16">
        <v>2.0</v>
      </c>
      <c r="D7" s="16">
        <v>3.0</v>
      </c>
      <c r="E7" s="11" t="s">
        <v>11</v>
      </c>
      <c r="F7" s="16">
        <v>1.0</v>
      </c>
      <c r="G7" s="11"/>
      <c r="H7" s="11"/>
      <c r="I7" s="16">
        <v>3.0</v>
      </c>
      <c r="J7" s="16">
        <v>3.0</v>
      </c>
      <c r="K7" s="11"/>
      <c r="L7" s="11"/>
      <c r="M7" s="11"/>
      <c r="N7" s="11"/>
      <c r="O7" s="16">
        <f t="shared" ref="O7:O9" si="2">+D7+F7+H7+J7+L7+N7</f>
        <v>7</v>
      </c>
      <c r="P7" s="10"/>
    </row>
    <row r="8">
      <c r="A8" s="11" t="s">
        <v>104</v>
      </c>
      <c r="B8" s="11" t="s">
        <v>103</v>
      </c>
      <c r="C8" s="16">
        <v>1.0</v>
      </c>
      <c r="D8" s="16">
        <v>5.0</v>
      </c>
      <c r="E8" s="11" t="s">
        <v>13</v>
      </c>
      <c r="F8" s="16">
        <v>2.0</v>
      </c>
      <c r="G8" s="11" t="s">
        <v>27</v>
      </c>
      <c r="H8" s="16">
        <v>3.0</v>
      </c>
      <c r="I8" s="16">
        <v>1.0</v>
      </c>
      <c r="J8" s="16">
        <v>10.0</v>
      </c>
      <c r="K8" s="11" t="s">
        <v>13</v>
      </c>
      <c r="L8" s="16">
        <v>2.0</v>
      </c>
      <c r="M8" s="11" t="s">
        <v>84</v>
      </c>
      <c r="N8" s="16">
        <v>2.0</v>
      </c>
      <c r="O8" s="16">
        <f t="shared" si="2"/>
        <v>24</v>
      </c>
      <c r="P8" s="10"/>
    </row>
    <row r="9">
      <c r="A9" s="11" t="s">
        <v>105</v>
      </c>
      <c r="B9" s="11" t="s">
        <v>103</v>
      </c>
      <c r="C9" s="17"/>
      <c r="D9" s="17"/>
      <c r="E9" s="17"/>
      <c r="F9" s="17"/>
      <c r="G9" s="17"/>
      <c r="H9" s="17"/>
      <c r="I9" s="16">
        <v>2.0</v>
      </c>
      <c r="J9" s="16">
        <v>5.0</v>
      </c>
      <c r="K9" s="11" t="s">
        <v>11</v>
      </c>
      <c r="L9" s="16">
        <v>1.0</v>
      </c>
      <c r="M9" s="11"/>
      <c r="N9" s="11"/>
      <c r="O9" s="16">
        <f t="shared" si="2"/>
        <v>6</v>
      </c>
      <c r="P9" s="10"/>
    </row>
    <row r="10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"/>
    </row>
    <row r="11">
      <c r="A11" s="11" t="s">
        <v>106</v>
      </c>
      <c r="B11" s="11" t="s">
        <v>42</v>
      </c>
      <c r="C11" s="16">
        <v>1.0</v>
      </c>
      <c r="D11" s="16">
        <v>2.0</v>
      </c>
      <c r="E11" s="11" t="s">
        <v>13</v>
      </c>
      <c r="F11" s="16">
        <v>2.0</v>
      </c>
      <c r="G11" s="11" t="s">
        <v>11</v>
      </c>
      <c r="H11" s="16">
        <v>5.0</v>
      </c>
      <c r="I11" s="16">
        <v>1.0</v>
      </c>
      <c r="J11" s="16">
        <v>2.0</v>
      </c>
      <c r="K11" s="11" t="s">
        <v>13</v>
      </c>
      <c r="L11" s="16">
        <v>2.0</v>
      </c>
      <c r="M11" s="11" t="s">
        <v>32</v>
      </c>
      <c r="N11" s="16">
        <v>10.0</v>
      </c>
      <c r="O11" s="16">
        <f>+D11+F11+H11+J11+L11+N11</f>
        <v>23</v>
      </c>
      <c r="P11" s="10"/>
    </row>
    <row r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</row>
    <row r="13">
      <c r="A13" s="11" t="s">
        <v>107</v>
      </c>
      <c r="B13" s="11" t="s">
        <v>58</v>
      </c>
      <c r="C13" s="16">
        <v>1.0</v>
      </c>
      <c r="D13" s="16">
        <v>2.0</v>
      </c>
      <c r="E13" s="11" t="s">
        <v>13</v>
      </c>
      <c r="F13" s="16">
        <v>2.0</v>
      </c>
      <c r="G13" s="11" t="s">
        <v>32</v>
      </c>
      <c r="H13" s="16">
        <v>10.0</v>
      </c>
      <c r="I13" s="16">
        <v>1.0</v>
      </c>
      <c r="J13" s="16">
        <v>2.0</v>
      </c>
      <c r="K13" s="11" t="s">
        <v>13</v>
      </c>
      <c r="L13" s="16">
        <v>2.0</v>
      </c>
      <c r="M13" s="11" t="s">
        <v>11</v>
      </c>
      <c r="N13" s="16">
        <v>5.0</v>
      </c>
      <c r="O13" s="16">
        <f>+D13+F13+H13+J13+L13+N13</f>
        <v>23</v>
      </c>
      <c r="P13" s="10"/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"/>
    </row>
    <row r="15">
      <c r="A15" s="11" t="s">
        <v>108</v>
      </c>
      <c r="B15" s="11" t="s">
        <v>109</v>
      </c>
      <c r="C15" s="16">
        <v>1.0</v>
      </c>
      <c r="D15" s="16">
        <v>5.0</v>
      </c>
      <c r="E15" s="11" t="s">
        <v>13</v>
      </c>
      <c r="F15" s="16">
        <v>2.0</v>
      </c>
      <c r="G15" s="11" t="s">
        <v>31</v>
      </c>
      <c r="H15" s="16">
        <v>4.0</v>
      </c>
      <c r="I15" s="16">
        <v>1.0</v>
      </c>
      <c r="J15" s="16">
        <v>5.0</v>
      </c>
      <c r="K15" s="11" t="s">
        <v>13</v>
      </c>
      <c r="L15" s="16">
        <v>2.0</v>
      </c>
      <c r="M15" s="11" t="s">
        <v>27</v>
      </c>
      <c r="N15" s="16">
        <v>3.0</v>
      </c>
      <c r="O15" s="16">
        <f t="shared" ref="O15:O16" si="3">+D15+F15+H15+J15+L15+N15</f>
        <v>21</v>
      </c>
      <c r="P15" s="10"/>
    </row>
    <row r="16">
      <c r="A16" s="11" t="s">
        <v>110</v>
      </c>
      <c r="B16" s="11" t="s">
        <v>109</v>
      </c>
      <c r="C16" s="16">
        <v>2.0</v>
      </c>
      <c r="D16" s="16">
        <v>3.0</v>
      </c>
      <c r="E16" s="11" t="s">
        <v>11</v>
      </c>
      <c r="F16" s="16">
        <v>1.0</v>
      </c>
      <c r="G16" s="11"/>
      <c r="H16" s="11"/>
      <c r="I16" s="16">
        <v>2.0</v>
      </c>
      <c r="J16" s="16">
        <v>3.0</v>
      </c>
      <c r="K16" s="11" t="s">
        <v>11</v>
      </c>
      <c r="L16" s="16">
        <v>1.0</v>
      </c>
      <c r="M16" s="11"/>
      <c r="N16" s="11"/>
      <c r="O16" s="16">
        <f t="shared" si="3"/>
        <v>8</v>
      </c>
      <c r="P16" s="10"/>
    </row>
    <row r="17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0"/>
    </row>
    <row r="18">
      <c r="A18" s="11" t="s">
        <v>111</v>
      </c>
      <c r="B18" s="11" t="s">
        <v>97</v>
      </c>
      <c r="C18" s="16">
        <v>1.0</v>
      </c>
      <c r="D18" s="16">
        <v>2.0</v>
      </c>
      <c r="E18" s="11" t="s">
        <v>13</v>
      </c>
      <c r="F18" s="16">
        <v>2.0</v>
      </c>
      <c r="G18" s="11"/>
      <c r="H18" s="11"/>
      <c r="I18" s="16">
        <v>1.0</v>
      </c>
      <c r="J18" s="16">
        <v>2.0</v>
      </c>
      <c r="K18" s="11" t="s">
        <v>13</v>
      </c>
      <c r="L18" s="16">
        <v>2.0</v>
      </c>
      <c r="M18" s="11"/>
      <c r="N18" s="11"/>
      <c r="O18" s="16">
        <f>+D18+F18+H18+J18+L18+N18</f>
        <v>8</v>
      </c>
      <c r="P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63"/>
    <col customWidth="1" min="3" max="3" width="9.13"/>
    <col customWidth="1" min="4" max="4" width="8.38"/>
    <col customWidth="1" min="5" max="5" width="9.75"/>
    <col customWidth="1" min="6" max="6" width="8.25"/>
    <col customWidth="1" min="7" max="7" width="9.63"/>
    <col customWidth="1" min="8" max="8" width="8.5"/>
    <col customWidth="1" min="9" max="9" width="9.25"/>
    <col customWidth="1" min="10" max="10" width="7.38"/>
    <col customWidth="1" min="11" max="11" width="9.75"/>
    <col customWidth="1" min="12" max="12" width="7.75"/>
    <col customWidth="1" min="13" max="13" width="9.25"/>
    <col customWidth="1" min="14" max="14" width="8.38"/>
    <col customWidth="1" min="15" max="15" width="7.75"/>
  </cols>
  <sheetData>
    <row r="1">
      <c r="A1" s="18" t="s">
        <v>112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>
      <c r="A2" s="11"/>
      <c r="B2" s="11"/>
      <c r="C2" s="12" t="s">
        <v>1</v>
      </c>
      <c r="D2" s="13"/>
      <c r="E2" s="13"/>
      <c r="F2" s="13"/>
      <c r="G2" s="13"/>
      <c r="H2" s="14"/>
      <c r="I2" s="12" t="s">
        <v>2</v>
      </c>
      <c r="J2" s="13"/>
      <c r="K2" s="13"/>
      <c r="L2" s="13"/>
      <c r="M2" s="13"/>
      <c r="N2" s="13"/>
      <c r="O2" s="14"/>
      <c r="P2" s="10"/>
      <c r="Q2" s="10"/>
      <c r="R2" s="10"/>
      <c r="S2" s="10"/>
    </row>
    <row r="3">
      <c r="A3" s="15" t="s">
        <v>3</v>
      </c>
      <c r="B3" s="15" t="s">
        <v>4</v>
      </c>
      <c r="C3" s="15" t="s">
        <v>5</v>
      </c>
      <c r="D3" s="15" t="s">
        <v>6</v>
      </c>
      <c r="E3" s="15" t="s">
        <v>4</v>
      </c>
      <c r="F3" s="15" t="s">
        <v>6</v>
      </c>
      <c r="G3" s="15" t="s">
        <v>7</v>
      </c>
      <c r="H3" s="15" t="s">
        <v>6</v>
      </c>
      <c r="I3" s="15" t="s">
        <v>5</v>
      </c>
      <c r="J3" s="15" t="s">
        <v>6</v>
      </c>
      <c r="K3" s="15" t="s">
        <v>4</v>
      </c>
      <c r="L3" s="15" t="s">
        <v>6</v>
      </c>
      <c r="M3" s="15" t="s">
        <v>7</v>
      </c>
      <c r="N3" s="15" t="s">
        <v>6</v>
      </c>
      <c r="O3" s="15" t="s">
        <v>8</v>
      </c>
      <c r="P3" s="10"/>
      <c r="Q3" s="10"/>
      <c r="R3" s="10"/>
      <c r="S3" s="10"/>
    </row>
    <row r="4">
      <c r="A4" s="11" t="s">
        <v>113</v>
      </c>
      <c r="B4" s="11" t="s">
        <v>15</v>
      </c>
      <c r="C4" s="16">
        <v>3.0</v>
      </c>
      <c r="D4" s="16">
        <v>5.0</v>
      </c>
      <c r="E4" s="11"/>
      <c r="F4" s="11"/>
      <c r="G4" s="11"/>
      <c r="H4" s="11"/>
      <c r="I4" s="16">
        <v>3.0</v>
      </c>
      <c r="J4" s="16">
        <v>5.0</v>
      </c>
      <c r="K4" s="11"/>
      <c r="L4" s="11"/>
      <c r="M4" s="11"/>
      <c r="N4" s="11"/>
      <c r="O4" s="16">
        <f t="shared" ref="O4:O12" si="1">+D4+F4+H4+J4+L4+N4</f>
        <v>10</v>
      </c>
      <c r="P4" s="10"/>
      <c r="Q4" s="10"/>
      <c r="R4" s="10"/>
      <c r="S4" s="10"/>
    </row>
    <row r="5">
      <c r="A5" s="11" t="s">
        <v>114</v>
      </c>
      <c r="B5" s="11" t="s">
        <v>15</v>
      </c>
      <c r="C5" s="16">
        <v>1.0</v>
      </c>
      <c r="D5" s="16">
        <v>15.0</v>
      </c>
      <c r="E5" s="11" t="s">
        <v>11</v>
      </c>
      <c r="F5" s="16">
        <v>1.0</v>
      </c>
      <c r="G5" s="11"/>
      <c r="H5" s="11"/>
      <c r="I5" s="16">
        <v>1.0</v>
      </c>
      <c r="J5" s="16">
        <v>15.0</v>
      </c>
      <c r="K5" s="11" t="s">
        <v>11</v>
      </c>
      <c r="L5" s="16">
        <v>1.0</v>
      </c>
      <c r="M5" s="11"/>
      <c r="N5" s="11"/>
      <c r="O5" s="16">
        <f t="shared" si="1"/>
        <v>32</v>
      </c>
      <c r="P5" s="10"/>
      <c r="Q5" s="10"/>
      <c r="R5" s="10"/>
      <c r="S5" s="10"/>
    </row>
    <row r="6">
      <c r="A6" s="11" t="s">
        <v>115</v>
      </c>
      <c r="B6" s="11" t="s">
        <v>15</v>
      </c>
      <c r="C6" s="16">
        <v>4.0</v>
      </c>
      <c r="D6" s="16">
        <v>3.0</v>
      </c>
      <c r="E6" s="11"/>
      <c r="F6" s="11"/>
      <c r="G6" s="11"/>
      <c r="H6" s="11"/>
      <c r="I6" s="16">
        <v>4.0</v>
      </c>
      <c r="J6" s="16">
        <v>3.0</v>
      </c>
      <c r="K6" s="11"/>
      <c r="L6" s="11"/>
      <c r="M6" s="11"/>
      <c r="N6" s="11"/>
      <c r="O6" s="16">
        <f t="shared" si="1"/>
        <v>6</v>
      </c>
      <c r="P6" s="10"/>
      <c r="Q6" s="10"/>
      <c r="R6" s="10"/>
      <c r="S6" s="10"/>
    </row>
    <row r="7">
      <c r="A7" s="11" t="s">
        <v>116</v>
      </c>
      <c r="B7" s="11" t="s">
        <v>15</v>
      </c>
      <c r="C7" s="16">
        <v>2.0</v>
      </c>
      <c r="D7" s="16">
        <v>10.0</v>
      </c>
      <c r="E7" s="11"/>
      <c r="F7" s="11"/>
      <c r="G7" s="11"/>
      <c r="H7" s="11"/>
      <c r="I7" s="16">
        <v>2.0</v>
      </c>
      <c r="J7" s="16">
        <v>10.0</v>
      </c>
      <c r="K7" s="11"/>
      <c r="L7" s="11"/>
      <c r="M7" s="11"/>
      <c r="N7" s="11"/>
      <c r="O7" s="16">
        <f t="shared" si="1"/>
        <v>20</v>
      </c>
      <c r="P7" s="10"/>
      <c r="Q7" s="10"/>
      <c r="R7" s="10"/>
      <c r="S7" s="10"/>
    </row>
    <row r="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>
        <f t="shared" si="1"/>
        <v>0</v>
      </c>
      <c r="P8" s="10"/>
      <c r="Q8" s="10"/>
      <c r="R8" s="10"/>
      <c r="S8" s="10"/>
    </row>
    <row r="9">
      <c r="A9" s="11" t="s">
        <v>117</v>
      </c>
      <c r="B9" s="11" t="s">
        <v>15</v>
      </c>
      <c r="C9" s="16">
        <v>4.0</v>
      </c>
      <c r="D9" s="16">
        <v>3.0</v>
      </c>
      <c r="E9" s="11"/>
      <c r="F9" s="11"/>
      <c r="G9" s="11"/>
      <c r="H9" s="11"/>
      <c r="I9" s="16">
        <v>3.0</v>
      </c>
      <c r="J9" s="16">
        <v>3.0</v>
      </c>
      <c r="K9" s="11"/>
      <c r="L9" s="11"/>
      <c r="M9" s="11"/>
      <c r="N9" s="11"/>
      <c r="O9" s="16">
        <f t="shared" si="1"/>
        <v>6</v>
      </c>
      <c r="P9" s="10"/>
      <c r="Q9" s="10"/>
      <c r="R9" s="10"/>
      <c r="S9" s="10"/>
    </row>
    <row r="10">
      <c r="A10" s="11" t="s">
        <v>118</v>
      </c>
      <c r="B10" s="11" t="s">
        <v>15</v>
      </c>
      <c r="C10" s="16">
        <v>2.0</v>
      </c>
      <c r="D10" s="16">
        <v>10.0</v>
      </c>
      <c r="E10" s="11"/>
      <c r="F10" s="11"/>
      <c r="G10" s="11"/>
      <c r="H10" s="11"/>
      <c r="I10" s="16">
        <v>2.0</v>
      </c>
      <c r="J10" s="16">
        <v>5.0</v>
      </c>
      <c r="K10" s="11"/>
      <c r="L10" s="11"/>
      <c r="M10" s="11"/>
      <c r="N10" s="11"/>
      <c r="O10" s="16">
        <f t="shared" si="1"/>
        <v>15</v>
      </c>
      <c r="P10" s="10"/>
      <c r="Q10" s="10"/>
      <c r="R10" s="10"/>
      <c r="S10" s="10"/>
    </row>
    <row r="11">
      <c r="A11" s="11" t="s">
        <v>119</v>
      </c>
      <c r="B11" s="11" t="s">
        <v>15</v>
      </c>
      <c r="C11" s="16">
        <v>1.0</v>
      </c>
      <c r="D11" s="16">
        <v>15.0</v>
      </c>
      <c r="E11" s="11" t="s">
        <v>13</v>
      </c>
      <c r="F11" s="16">
        <v>2.0</v>
      </c>
      <c r="G11" s="11"/>
      <c r="H11" s="11"/>
      <c r="I11" s="16">
        <v>1.0</v>
      </c>
      <c r="J11" s="16">
        <v>10.0</v>
      </c>
      <c r="K11" s="11" t="s">
        <v>13</v>
      </c>
      <c r="L11" s="16">
        <v>2.0</v>
      </c>
      <c r="M11" s="11"/>
      <c r="N11" s="11"/>
      <c r="O11" s="16">
        <f t="shared" si="1"/>
        <v>29</v>
      </c>
      <c r="P11" s="10"/>
      <c r="Q11" s="10"/>
      <c r="R11" s="10"/>
      <c r="S11" s="10"/>
    </row>
    <row r="12">
      <c r="A12" s="11" t="s">
        <v>120</v>
      </c>
      <c r="B12" s="11" t="s">
        <v>15</v>
      </c>
      <c r="C12" s="16">
        <v>3.0</v>
      </c>
      <c r="D12" s="16">
        <v>5.0</v>
      </c>
      <c r="E12" s="11"/>
      <c r="F12" s="11"/>
      <c r="G12" s="11"/>
      <c r="H12" s="11"/>
      <c r="I12" s="17"/>
      <c r="J12" s="17"/>
      <c r="K12" s="11"/>
      <c r="L12" s="11"/>
      <c r="M12" s="11"/>
      <c r="N12" s="11"/>
      <c r="O12" s="16">
        <f t="shared" si="1"/>
        <v>5</v>
      </c>
      <c r="P12" s="10"/>
      <c r="Q12" s="10"/>
      <c r="R12" s="10"/>
      <c r="S12" s="10"/>
    </row>
    <row r="1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</row>
    <row r="14">
      <c r="A14" s="11" t="s">
        <v>121</v>
      </c>
      <c r="B14" s="11" t="s">
        <v>103</v>
      </c>
      <c r="C14" s="16">
        <v>4.0</v>
      </c>
      <c r="D14" s="16">
        <v>5.0</v>
      </c>
      <c r="E14" s="11"/>
      <c r="F14" s="11"/>
      <c r="G14" s="11"/>
      <c r="H14" s="11"/>
      <c r="I14" s="16">
        <v>5.0</v>
      </c>
      <c r="J14" s="16">
        <v>3.0</v>
      </c>
      <c r="K14" s="11"/>
      <c r="L14" s="11"/>
      <c r="M14" s="11"/>
      <c r="N14" s="11"/>
      <c r="O14" s="16">
        <f t="shared" ref="O14:O18" si="2">+D14+F14+H14+J14+L14+N14</f>
        <v>8</v>
      </c>
      <c r="P14" s="10"/>
      <c r="Q14" s="10"/>
      <c r="R14" s="10"/>
      <c r="S14" s="10"/>
    </row>
    <row r="15">
      <c r="A15" s="11" t="s">
        <v>122</v>
      </c>
      <c r="B15" s="11" t="s">
        <v>103</v>
      </c>
      <c r="C15" s="16">
        <v>3.0</v>
      </c>
      <c r="D15" s="16">
        <v>10.0</v>
      </c>
      <c r="E15" s="11"/>
      <c r="F15" s="11"/>
      <c r="G15" s="11"/>
      <c r="H15" s="11"/>
      <c r="I15" s="16">
        <v>3.0</v>
      </c>
      <c r="J15" s="16">
        <v>10.0</v>
      </c>
      <c r="K15" s="11"/>
      <c r="L15" s="11"/>
      <c r="M15" s="11"/>
      <c r="N15" s="11"/>
      <c r="O15" s="16">
        <f t="shared" si="2"/>
        <v>20</v>
      </c>
      <c r="P15" s="10"/>
      <c r="Q15" s="10"/>
      <c r="R15" s="10"/>
      <c r="S15" s="10"/>
    </row>
    <row r="16">
      <c r="A16" s="11" t="s">
        <v>123</v>
      </c>
      <c r="B16" s="11" t="s">
        <v>103</v>
      </c>
      <c r="C16" s="16">
        <v>1.0</v>
      </c>
      <c r="D16" s="16">
        <v>20.0</v>
      </c>
      <c r="E16" s="11" t="s">
        <v>13</v>
      </c>
      <c r="F16" s="16">
        <v>2.0</v>
      </c>
      <c r="G16" s="11" t="s">
        <v>124</v>
      </c>
      <c r="H16" s="16">
        <v>3.0</v>
      </c>
      <c r="I16" s="16">
        <v>1.0</v>
      </c>
      <c r="J16" s="16">
        <v>20.0</v>
      </c>
      <c r="K16" s="11" t="s">
        <v>13</v>
      </c>
      <c r="L16" s="16">
        <v>2.0</v>
      </c>
      <c r="M16" s="11" t="s">
        <v>11</v>
      </c>
      <c r="N16" s="16">
        <v>5.0</v>
      </c>
      <c r="O16" s="16">
        <f t="shared" si="2"/>
        <v>52</v>
      </c>
      <c r="P16" s="10"/>
      <c r="Q16" s="10"/>
      <c r="R16" s="10"/>
      <c r="S16" s="10"/>
    </row>
    <row r="17">
      <c r="A17" s="11" t="s">
        <v>125</v>
      </c>
      <c r="B17" s="11" t="s">
        <v>103</v>
      </c>
      <c r="C17" s="16">
        <v>5.0</v>
      </c>
      <c r="D17" s="16">
        <v>3.0</v>
      </c>
      <c r="E17" s="11"/>
      <c r="F17" s="11"/>
      <c r="G17" s="11"/>
      <c r="H17" s="11"/>
      <c r="I17" s="16">
        <v>4.0</v>
      </c>
      <c r="J17" s="16">
        <v>5.0</v>
      </c>
      <c r="K17" s="11"/>
      <c r="L17" s="11"/>
      <c r="M17" s="11"/>
      <c r="N17" s="11"/>
      <c r="O17" s="16">
        <f t="shared" si="2"/>
        <v>8</v>
      </c>
      <c r="P17" s="10"/>
      <c r="Q17" s="10"/>
      <c r="R17" s="10"/>
      <c r="S17" s="10"/>
    </row>
    <row r="18">
      <c r="A18" s="11" t="s">
        <v>126</v>
      </c>
      <c r="B18" s="11" t="s">
        <v>103</v>
      </c>
      <c r="C18" s="16">
        <v>2.0</v>
      </c>
      <c r="D18" s="16">
        <v>15.0</v>
      </c>
      <c r="E18" s="11" t="s">
        <v>11</v>
      </c>
      <c r="F18" s="16">
        <v>1.0</v>
      </c>
      <c r="G18" s="11"/>
      <c r="H18" s="11"/>
      <c r="I18" s="16">
        <v>2.0</v>
      </c>
      <c r="J18" s="16">
        <v>15.0</v>
      </c>
      <c r="K18" s="11" t="s">
        <v>11</v>
      </c>
      <c r="L18" s="16">
        <v>1.0</v>
      </c>
      <c r="M18" s="11"/>
      <c r="N18" s="11"/>
      <c r="O18" s="16">
        <f t="shared" si="2"/>
        <v>32</v>
      </c>
      <c r="P18" s="10"/>
      <c r="Q18" s="10"/>
      <c r="R18" s="10"/>
      <c r="S18" s="10"/>
    </row>
    <row r="19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0"/>
      <c r="Q19" s="10"/>
      <c r="R19" s="10"/>
      <c r="S19" s="10"/>
    </row>
    <row r="20">
      <c r="A20" s="11" t="s">
        <v>115</v>
      </c>
      <c r="B20" s="11" t="s">
        <v>42</v>
      </c>
      <c r="C20" s="16">
        <v>3.0</v>
      </c>
      <c r="D20" s="16">
        <v>3.0</v>
      </c>
      <c r="E20" s="11"/>
      <c r="F20" s="11"/>
      <c r="G20" s="11"/>
      <c r="H20" s="11"/>
      <c r="I20" s="16">
        <v>3.0</v>
      </c>
      <c r="J20" s="16">
        <v>3.0</v>
      </c>
      <c r="K20" s="11"/>
      <c r="L20" s="11"/>
      <c r="M20" s="11"/>
      <c r="N20" s="11"/>
      <c r="O20" s="16">
        <f t="shared" ref="O20:O26" si="3">+D20+F20+H20+J20+L20+N20</f>
        <v>6</v>
      </c>
      <c r="P20" s="10"/>
      <c r="Q20" s="10"/>
      <c r="R20" s="10"/>
      <c r="S20" s="10"/>
    </row>
    <row r="21">
      <c r="A21" s="11" t="s">
        <v>116</v>
      </c>
      <c r="B21" s="11" t="s">
        <v>42</v>
      </c>
      <c r="C21" s="16">
        <v>1.0</v>
      </c>
      <c r="D21" s="16">
        <v>10.0</v>
      </c>
      <c r="E21" s="11"/>
      <c r="F21" s="11"/>
      <c r="G21" s="11"/>
      <c r="H21" s="11"/>
      <c r="I21" s="16">
        <v>1.0</v>
      </c>
      <c r="J21" s="16">
        <v>10.0</v>
      </c>
      <c r="K21" s="11" t="s">
        <v>11</v>
      </c>
      <c r="L21" s="16">
        <v>1.0</v>
      </c>
      <c r="M21" s="11"/>
      <c r="N21" s="11"/>
      <c r="O21" s="16">
        <f t="shared" si="3"/>
        <v>21</v>
      </c>
      <c r="P21" s="10"/>
      <c r="Q21" s="10"/>
      <c r="R21" s="10"/>
      <c r="S21" s="10"/>
    </row>
    <row r="22">
      <c r="A22" s="11" t="s">
        <v>127</v>
      </c>
      <c r="B22" s="11" t="s">
        <v>42</v>
      </c>
      <c r="C22" s="16">
        <v>2.0</v>
      </c>
      <c r="D22" s="16">
        <v>5.0</v>
      </c>
      <c r="E22" s="11"/>
      <c r="F22" s="11"/>
      <c r="G22" s="11"/>
      <c r="H22" s="11"/>
      <c r="I22" s="16">
        <v>2.0</v>
      </c>
      <c r="J22" s="16">
        <v>5.0</v>
      </c>
      <c r="K22" s="11"/>
      <c r="L22" s="11"/>
      <c r="M22" s="11"/>
      <c r="N22" s="11"/>
      <c r="O22" s="16">
        <f t="shared" si="3"/>
        <v>10</v>
      </c>
      <c r="P22" s="10"/>
      <c r="Q22" s="10"/>
      <c r="R22" s="10"/>
      <c r="S22" s="10"/>
    </row>
    <row r="23">
      <c r="A23" s="11"/>
      <c r="B23" s="11"/>
      <c r="C23" s="11"/>
      <c r="D23" s="11"/>
      <c r="E23" s="11"/>
      <c r="F23" s="11"/>
      <c r="G23" s="11"/>
      <c r="H23" s="11"/>
      <c r="I23" s="11" t="s">
        <v>128</v>
      </c>
      <c r="J23" s="11"/>
      <c r="K23" s="11"/>
      <c r="L23" s="11"/>
      <c r="M23" s="11"/>
      <c r="N23" s="11"/>
      <c r="O23" s="16">
        <f t="shared" si="3"/>
        <v>0</v>
      </c>
      <c r="P23" s="10"/>
      <c r="Q23" s="10"/>
      <c r="R23" s="10"/>
      <c r="S23" s="10"/>
    </row>
    <row r="24">
      <c r="A24" s="11" t="s">
        <v>129</v>
      </c>
      <c r="B24" s="11" t="s">
        <v>42</v>
      </c>
      <c r="C24" s="16">
        <v>3.0</v>
      </c>
      <c r="D24" s="16">
        <v>3.0</v>
      </c>
      <c r="E24" s="11"/>
      <c r="F24" s="11"/>
      <c r="G24" s="11"/>
      <c r="H24" s="11"/>
      <c r="I24" s="16">
        <v>3.0</v>
      </c>
      <c r="J24" s="16">
        <v>3.0</v>
      </c>
      <c r="K24" s="11"/>
      <c r="L24" s="11"/>
      <c r="M24" s="11"/>
      <c r="N24" s="11"/>
      <c r="O24" s="16">
        <f t="shared" si="3"/>
        <v>6</v>
      </c>
      <c r="P24" s="10"/>
      <c r="Q24" s="10"/>
      <c r="R24" s="10"/>
      <c r="S24" s="10"/>
    </row>
    <row r="25">
      <c r="A25" s="11" t="s">
        <v>106</v>
      </c>
      <c r="B25" s="11" t="s">
        <v>42</v>
      </c>
      <c r="C25" s="16">
        <v>2.0</v>
      </c>
      <c r="D25" s="16">
        <v>5.0</v>
      </c>
      <c r="E25" s="11" t="s">
        <v>11</v>
      </c>
      <c r="F25" s="16">
        <v>1.0</v>
      </c>
      <c r="G25" s="11"/>
      <c r="H25" s="11"/>
      <c r="I25" s="16">
        <v>2.0</v>
      </c>
      <c r="J25" s="16">
        <v>5.0</v>
      </c>
      <c r="K25" s="11"/>
      <c r="L25" s="11"/>
      <c r="M25" s="11"/>
      <c r="N25" s="11"/>
      <c r="O25" s="16">
        <f t="shared" si="3"/>
        <v>11</v>
      </c>
      <c r="P25" s="10"/>
      <c r="Q25" s="10"/>
      <c r="R25" s="10"/>
      <c r="S25" s="10"/>
    </row>
    <row r="26">
      <c r="A26" s="11" t="s">
        <v>107</v>
      </c>
      <c r="B26" s="11" t="s">
        <v>42</v>
      </c>
      <c r="C26" s="16">
        <v>1.0</v>
      </c>
      <c r="D26" s="16">
        <v>10.0</v>
      </c>
      <c r="E26" s="11" t="s">
        <v>13</v>
      </c>
      <c r="F26" s="16">
        <v>2.0</v>
      </c>
      <c r="G26" s="11"/>
      <c r="H26" s="11"/>
      <c r="I26" s="16">
        <v>1.0</v>
      </c>
      <c r="J26" s="16">
        <v>10.0</v>
      </c>
      <c r="K26" s="11" t="s">
        <v>13</v>
      </c>
      <c r="L26" s="16">
        <v>2.0</v>
      </c>
      <c r="M26" s="11"/>
      <c r="N26" s="11"/>
      <c r="O26" s="16">
        <f t="shared" si="3"/>
        <v>24</v>
      </c>
      <c r="P26" s="10"/>
      <c r="Q26" s="10"/>
      <c r="R26" s="10"/>
      <c r="S26" s="10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0"/>
      <c r="Q27" s="10"/>
      <c r="R27" s="10"/>
      <c r="S27" s="10"/>
    </row>
    <row r="28">
      <c r="A28" s="11" t="s">
        <v>130</v>
      </c>
      <c r="B28" s="11" t="s">
        <v>131</v>
      </c>
      <c r="C28" s="16">
        <v>1.0</v>
      </c>
      <c r="D28" s="16">
        <v>25.0</v>
      </c>
      <c r="E28" s="11" t="s">
        <v>13</v>
      </c>
      <c r="F28" s="16">
        <v>2.0</v>
      </c>
      <c r="G28" s="11"/>
      <c r="H28" s="11"/>
      <c r="I28" s="16">
        <v>1.0</v>
      </c>
      <c r="J28" s="16">
        <v>25.0</v>
      </c>
      <c r="K28" s="11" t="s">
        <v>13</v>
      </c>
      <c r="L28" s="16">
        <v>2.0</v>
      </c>
      <c r="M28" s="11"/>
      <c r="N28" s="11"/>
      <c r="O28" s="16">
        <f t="shared" ref="O28:O33" si="4">+D28+F28+H28+J28+L28+N28</f>
        <v>54</v>
      </c>
      <c r="P28" s="10"/>
      <c r="Q28" s="10"/>
      <c r="R28" s="10"/>
      <c r="S28" s="10"/>
    </row>
    <row r="29">
      <c r="A29" s="11" t="s">
        <v>127</v>
      </c>
      <c r="B29" s="11" t="s">
        <v>131</v>
      </c>
      <c r="C29" s="16">
        <v>4.0</v>
      </c>
      <c r="D29" s="16">
        <v>10.0</v>
      </c>
      <c r="E29" s="11"/>
      <c r="F29" s="11"/>
      <c r="G29" s="11"/>
      <c r="H29" s="11"/>
      <c r="I29" s="16">
        <v>4.0</v>
      </c>
      <c r="J29" s="16">
        <v>10.0</v>
      </c>
      <c r="K29" s="11"/>
      <c r="L29" s="11"/>
      <c r="M29" s="11"/>
      <c r="N29" s="11"/>
      <c r="O29" s="16">
        <f t="shared" si="4"/>
        <v>20</v>
      </c>
      <c r="P29" s="10"/>
      <c r="Q29" s="10"/>
      <c r="R29" s="10"/>
      <c r="S29" s="10"/>
    </row>
    <row r="30">
      <c r="A30" s="11" t="s">
        <v>121</v>
      </c>
      <c r="B30" s="11" t="s">
        <v>131</v>
      </c>
      <c r="C30" s="16">
        <v>3.0</v>
      </c>
      <c r="D30" s="16">
        <v>15.0</v>
      </c>
      <c r="E30" s="11"/>
      <c r="F30" s="11"/>
      <c r="G30" s="11"/>
      <c r="H30" s="11"/>
      <c r="I30" s="16">
        <v>2.0</v>
      </c>
      <c r="J30" s="16">
        <v>20.0</v>
      </c>
      <c r="K30" s="11" t="s">
        <v>11</v>
      </c>
      <c r="L30" s="16">
        <v>1.0</v>
      </c>
      <c r="M30" s="11"/>
      <c r="N30" s="11"/>
      <c r="O30" s="16">
        <f t="shared" si="4"/>
        <v>36</v>
      </c>
      <c r="P30" s="10"/>
      <c r="Q30" s="10"/>
      <c r="R30" s="10"/>
      <c r="S30" s="10"/>
    </row>
    <row r="31">
      <c r="A31" s="11" t="s">
        <v>132</v>
      </c>
      <c r="B31" s="11" t="s">
        <v>131</v>
      </c>
      <c r="C31" s="16">
        <v>2.0</v>
      </c>
      <c r="D31" s="16">
        <v>20.0</v>
      </c>
      <c r="E31" s="11" t="s">
        <v>11</v>
      </c>
      <c r="F31" s="16">
        <v>1.0</v>
      </c>
      <c r="G31" s="11"/>
      <c r="H31" s="11"/>
      <c r="I31" s="16">
        <v>3.0</v>
      </c>
      <c r="J31" s="16">
        <v>15.0</v>
      </c>
      <c r="K31" s="11"/>
      <c r="L31" s="11"/>
      <c r="M31" s="11"/>
      <c r="N31" s="11"/>
      <c r="O31" s="16">
        <f t="shared" si="4"/>
        <v>36</v>
      </c>
      <c r="P31" s="10"/>
      <c r="Q31" s="10"/>
      <c r="R31" s="10"/>
      <c r="S31" s="10"/>
    </row>
    <row r="32">
      <c r="A32" s="11" t="s">
        <v>110</v>
      </c>
      <c r="B32" s="11" t="s">
        <v>131</v>
      </c>
      <c r="C32" s="16">
        <v>6.0</v>
      </c>
      <c r="D32" s="16">
        <v>3.0</v>
      </c>
      <c r="E32" s="11"/>
      <c r="F32" s="11"/>
      <c r="G32" s="11"/>
      <c r="H32" s="11"/>
      <c r="I32" s="16">
        <v>6.0</v>
      </c>
      <c r="J32" s="16">
        <v>3.0</v>
      </c>
      <c r="K32" s="11"/>
      <c r="L32" s="11"/>
      <c r="M32" s="11"/>
      <c r="N32" s="11"/>
      <c r="O32" s="16">
        <f t="shared" si="4"/>
        <v>6</v>
      </c>
      <c r="P32" s="10"/>
      <c r="Q32" s="10"/>
      <c r="R32" s="10"/>
      <c r="S32" s="10"/>
    </row>
    <row r="33">
      <c r="A33" s="11" t="s">
        <v>117</v>
      </c>
      <c r="B33" s="11" t="s">
        <v>131</v>
      </c>
      <c r="C33" s="16">
        <v>5.0</v>
      </c>
      <c r="D33" s="16">
        <v>5.0</v>
      </c>
      <c r="E33" s="11"/>
      <c r="F33" s="11"/>
      <c r="G33" s="11"/>
      <c r="H33" s="11"/>
      <c r="I33" s="16">
        <v>5.0</v>
      </c>
      <c r="J33" s="16">
        <v>5.0</v>
      </c>
      <c r="K33" s="11"/>
      <c r="L33" s="11"/>
      <c r="M33" s="11"/>
      <c r="N33" s="11"/>
      <c r="O33" s="16">
        <f t="shared" si="4"/>
        <v>10</v>
      </c>
      <c r="P33" s="10"/>
      <c r="Q33" s="10"/>
      <c r="R33" s="10"/>
      <c r="S33" s="10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0"/>
      <c r="Q34" s="10"/>
      <c r="R34" s="10"/>
      <c r="S34" s="10"/>
    </row>
    <row r="35">
      <c r="A35" s="11" t="s">
        <v>133</v>
      </c>
      <c r="B35" s="11" t="s">
        <v>58</v>
      </c>
      <c r="C35" s="16">
        <v>1.0</v>
      </c>
      <c r="D35" s="16">
        <v>15.0</v>
      </c>
      <c r="E35" s="11" t="s">
        <v>13</v>
      </c>
      <c r="F35" s="16">
        <v>2.0</v>
      </c>
      <c r="G35" s="11" t="s">
        <v>134</v>
      </c>
      <c r="H35" s="16">
        <v>4.0</v>
      </c>
      <c r="I35" s="16">
        <v>2.0</v>
      </c>
      <c r="J35" s="16">
        <v>10.0</v>
      </c>
      <c r="K35" s="11"/>
      <c r="L35" s="11"/>
      <c r="M35" s="11"/>
      <c r="N35" s="11"/>
      <c r="O35" s="16">
        <f t="shared" ref="O35:O43" si="5">+D35+F35+H35+J35+L35+N35</f>
        <v>31</v>
      </c>
      <c r="P35" s="10"/>
      <c r="Q35" s="10"/>
      <c r="R35" s="10"/>
      <c r="S35" s="10"/>
    </row>
    <row r="36">
      <c r="A36" s="11" t="s">
        <v>120</v>
      </c>
      <c r="B36" s="11" t="s">
        <v>58</v>
      </c>
      <c r="C36" s="16">
        <v>4.0</v>
      </c>
      <c r="D36" s="16">
        <v>3.0</v>
      </c>
      <c r="E36" s="11"/>
      <c r="F36" s="11"/>
      <c r="G36" s="11"/>
      <c r="H36" s="11"/>
      <c r="I36" s="16">
        <v>3.0</v>
      </c>
      <c r="J36" s="16">
        <v>5.0</v>
      </c>
      <c r="K36" s="11"/>
      <c r="L36" s="11"/>
      <c r="M36" s="11"/>
      <c r="N36" s="11"/>
      <c r="O36" s="16">
        <f t="shared" si="5"/>
        <v>8</v>
      </c>
      <c r="P36" s="10"/>
      <c r="Q36" s="10"/>
      <c r="R36" s="10"/>
      <c r="S36" s="10"/>
    </row>
    <row r="37">
      <c r="A37" s="11" t="s">
        <v>135</v>
      </c>
      <c r="B37" s="11" t="s">
        <v>58</v>
      </c>
      <c r="C37" s="16">
        <v>3.0</v>
      </c>
      <c r="D37" s="16">
        <v>5.0</v>
      </c>
      <c r="E37" s="11"/>
      <c r="F37" s="11"/>
      <c r="G37" s="11"/>
      <c r="H37" s="11"/>
      <c r="I37" s="16">
        <v>4.0</v>
      </c>
      <c r="J37" s="16">
        <v>3.0</v>
      </c>
      <c r="K37" s="11"/>
      <c r="L37" s="11"/>
      <c r="M37" s="11"/>
      <c r="N37" s="11"/>
      <c r="O37" s="16">
        <f t="shared" si="5"/>
        <v>8</v>
      </c>
      <c r="P37" s="10"/>
      <c r="Q37" s="10"/>
      <c r="R37" s="10"/>
      <c r="S37" s="10"/>
    </row>
    <row r="38">
      <c r="A38" s="11" t="s">
        <v>108</v>
      </c>
      <c r="B38" s="11" t="s">
        <v>58</v>
      </c>
      <c r="C38" s="16">
        <v>2.0</v>
      </c>
      <c r="D38" s="16">
        <v>10.0</v>
      </c>
      <c r="E38" s="11" t="s">
        <v>11</v>
      </c>
      <c r="F38" s="16">
        <v>1.0</v>
      </c>
      <c r="G38" s="11"/>
      <c r="H38" s="11"/>
      <c r="I38" s="16">
        <v>1.0</v>
      </c>
      <c r="J38" s="16">
        <v>15.0</v>
      </c>
      <c r="K38" s="11" t="s">
        <v>13</v>
      </c>
      <c r="L38" s="16">
        <v>2.0</v>
      </c>
      <c r="M38" s="11" t="s">
        <v>124</v>
      </c>
      <c r="N38" s="16">
        <v>3.0</v>
      </c>
      <c r="O38" s="16">
        <f t="shared" si="5"/>
        <v>31</v>
      </c>
      <c r="P38" s="10"/>
      <c r="Q38" s="10"/>
      <c r="R38" s="10"/>
      <c r="S38" s="10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6">
        <f t="shared" si="5"/>
        <v>0</v>
      </c>
      <c r="P39" s="10"/>
      <c r="Q39" s="10"/>
      <c r="R39" s="10"/>
      <c r="S39" s="10"/>
    </row>
    <row r="40">
      <c r="A40" s="11" t="s">
        <v>136</v>
      </c>
      <c r="B40" s="11" t="s">
        <v>58</v>
      </c>
      <c r="C40" s="16">
        <v>3.0</v>
      </c>
      <c r="D40" s="16">
        <v>5.0</v>
      </c>
      <c r="E40" s="11"/>
      <c r="F40" s="11"/>
      <c r="G40" s="11"/>
      <c r="H40" s="11"/>
      <c r="I40" s="16">
        <v>4.0</v>
      </c>
      <c r="J40" s="16">
        <v>3.0</v>
      </c>
      <c r="K40" s="11"/>
      <c r="L40" s="11"/>
      <c r="M40" s="11"/>
      <c r="N40" s="11"/>
      <c r="O40" s="16">
        <f t="shared" si="5"/>
        <v>8</v>
      </c>
      <c r="P40" s="10"/>
      <c r="Q40" s="10"/>
      <c r="R40" s="10"/>
      <c r="S40" s="10"/>
    </row>
    <row r="41">
      <c r="A41" s="11" t="s">
        <v>137</v>
      </c>
      <c r="B41" s="11" t="s">
        <v>58</v>
      </c>
      <c r="C41" s="16">
        <v>2.0</v>
      </c>
      <c r="D41" s="16">
        <v>10.0</v>
      </c>
      <c r="E41" s="11"/>
      <c r="F41" s="11"/>
      <c r="G41" s="11"/>
      <c r="H41" s="11"/>
      <c r="I41" s="16">
        <v>2.0</v>
      </c>
      <c r="J41" s="16">
        <v>10.0</v>
      </c>
      <c r="K41" s="11"/>
      <c r="L41" s="11"/>
      <c r="M41" s="11"/>
      <c r="N41" s="11"/>
      <c r="O41" s="16">
        <f t="shared" si="5"/>
        <v>20</v>
      </c>
      <c r="P41" s="10"/>
      <c r="Q41" s="10"/>
      <c r="R41" s="10"/>
      <c r="S41" s="10"/>
    </row>
    <row r="42">
      <c r="A42" s="11" t="s">
        <v>138</v>
      </c>
      <c r="B42" s="11" t="s">
        <v>58</v>
      </c>
      <c r="C42" s="16">
        <v>1.0</v>
      </c>
      <c r="D42" s="16">
        <v>15.0</v>
      </c>
      <c r="E42" s="11"/>
      <c r="F42" s="11"/>
      <c r="G42" s="11"/>
      <c r="H42" s="11"/>
      <c r="I42" s="16">
        <v>1.0</v>
      </c>
      <c r="J42" s="16">
        <v>15.0</v>
      </c>
      <c r="K42" s="11" t="s">
        <v>11</v>
      </c>
      <c r="L42" s="16">
        <v>1.0</v>
      </c>
      <c r="M42" s="11"/>
      <c r="N42" s="11"/>
      <c r="O42" s="16">
        <f t="shared" si="5"/>
        <v>31</v>
      </c>
      <c r="P42" s="10"/>
      <c r="Q42" s="10"/>
      <c r="R42" s="10"/>
      <c r="S42" s="10"/>
    </row>
    <row r="43">
      <c r="A43" s="11" t="s">
        <v>139</v>
      </c>
      <c r="B43" s="11" t="s">
        <v>58</v>
      </c>
      <c r="C43" s="16">
        <v>4.0</v>
      </c>
      <c r="D43" s="16">
        <v>3.0</v>
      </c>
      <c r="E43" s="11"/>
      <c r="F43" s="11"/>
      <c r="G43" s="11"/>
      <c r="H43" s="11"/>
      <c r="I43" s="16">
        <v>3.0</v>
      </c>
      <c r="J43" s="16">
        <v>5.0</v>
      </c>
      <c r="K43" s="11"/>
      <c r="L43" s="11"/>
      <c r="M43" s="11"/>
      <c r="N43" s="11"/>
      <c r="O43" s="16">
        <f t="shared" si="5"/>
        <v>8</v>
      </c>
      <c r="P43" s="10"/>
      <c r="Q43" s="10"/>
      <c r="R43" s="10"/>
      <c r="S43" s="10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10"/>
      <c r="R44" s="10"/>
      <c r="S44" s="10"/>
    </row>
    <row r="45">
      <c r="A45" s="11" t="s">
        <v>140</v>
      </c>
      <c r="B45" s="11" t="s">
        <v>109</v>
      </c>
      <c r="C45" s="16">
        <v>4.0</v>
      </c>
      <c r="D45" s="16">
        <v>3.0</v>
      </c>
      <c r="E45" s="11"/>
      <c r="F45" s="11"/>
      <c r="G45" s="11"/>
      <c r="H45" s="11"/>
      <c r="I45" s="16">
        <v>4.0</v>
      </c>
      <c r="J45" s="16">
        <v>3.0</v>
      </c>
      <c r="K45" s="11"/>
      <c r="L45" s="11"/>
      <c r="M45" s="11"/>
      <c r="N45" s="11"/>
      <c r="O45" s="16">
        <f t="shared" ref="O45:O48" si="6">+D45+F45+H45+J45+L45+N45</f>
        <v>6</v>
      </c>
      <c r="P45" s="10"/>
      <c r="Q45" s="10"/>
      <c r="R45" s="10"/>
      <c r="S45" s="10"/>
    </row>
    <row r="46">
      <c r="A46" s="11" t="s">
        <v>141</v>
      </c>
      <c r="B46" s="11" t="s">
        <v>109</v>
      </c>
      <c r="C46" s="16">
        <v>3.0</v>
      </c>
      <c r="D46" s="16">
        <v>5.0</v>
      </c>
      <c r="E46" s="11"/>
      <c r="F46" s="11"/>
      <c r="G46" s="11"/>
      <c r="H46" s="11"/>
      <c r="I46" s="16">
        <v>3.0</v>
      </c>
      <c r="J46" s="16">
        <v>5.0</v>
      </c>
      <c r="K46" s="11"/>
      <c r="L46" s="11"/>
      <c r="M46" s="11"/>
      <c r="N46" s="11"/>
      <c r="O46" s="16">
        <f t="shared" si="6"/>
        <v>10</v>
      </c>
      <c r="P46" s="10"/>
      <c r="Q46" s="10"/>
      <c r="R46" s="10"/>
      <c r="S46" s="10"/>
    </row>
    <row r="47">
      <c r="A47" s="11" t="s">
        <v>138</v>
      </c>
      <c r="B47" s="11" t="s">
        <v>109</v>
      </c>
      <c r="C47" s="16">
        <v>2.0</v>
      </c>
      <c r="D47" s="16">
        <v>10.0</v>
      </c>
      <c r="E47" s="11" t="s">
        <v>11</v>
      </c>
      <c r="F47" s="16">
        <v>1.0</v>
      </c>
      <c r="G47" s="11"/>
      <c r="H47" s="11"/>
      <c r="I47" s="16">
        <v>2.0</v>
      </c>
      <c r="J47" s="16">
        <v>10.0</v>
      </c>
      <c r="K47" s="11" t="s">
        <v>11</v>
      </c>
      <c r="L47" s="16">
        <v>1.0</v>
      </c>
      <c r="M47" s="11"/>
      <c r="N47" s="11"/>
      <c r="O47" s="16">
        <f t="shared" si="6"/>
        <v>22</v>
      </c>
      <c r="P47" s="10"/>
      <c r="Q47" s="10"/>
      <c r="R47" s="10"/>
      <c r="S47" s="10"/>
    </row>
    <row r="48">
      <c r="A48" s="11" t="s">
        <v>130</v>
      </c>
      <c r="B48" s="11" t="s">
        <v>109</v>
      </c>
      <c r="C48" s="16">
        <v>1.0</v>
      </c>
      <c r="D48" s="16">
        <v>15.0</v>
      </c>
      <c r="E48" s="11" t="s">
        <v>13</v>
      </c>
      <c r="F48" s="16">
        <v>2.0</v>
      </c>
      <c r="G48" s="11"/>
      <c r="H48" s="11"/>
      <c r="I48" s="16">
        <v>1.0</v>
      </c>
      <c r="J48" s="16">
        <v>15.0</v>
      </c>
      <c r="K48" s="11" t="s">
        <v>13</v>
      </c>
      <c r="L48" s="16">
        <v>2.0</v>
      </c>
      <c r="M48" s="11" t="s">
        <v>142</v>
      </c>
      <c r="N48" s="16">
        <v>2.0</v>
      </c>
      <c r="O48" s="16">
        <f t="shared" si="6"/>
        <v>36</v>
      </c>
      <c r="P48" s="10"/>
      <c r="Q48" s="10"/>
      <c r="R48" s="10"/>
      <c r="S48" s="10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0"/>
      <c r="Q49" s="10"/>
      <c r="R49" s="10"/>
      <c r="S49" s="10"/>
    </row>
    <row r="50">
      <c r="A50" s="11" t="s">
        <v>143</v>
      </c>
      <c r="B50" s="11" t="s">
        <v>144</v>
      </c>
      <c r="C50" s="16">
        <v>4.0</v>
      </c>
      <c r="D50" s="16">
        <v>3.0</v>
      </c>
      <c r="E50" s="11"/>
      <c r="F50" s="11"/>
      <c r="G50" s="11"/>
      <c r="H50" s="11"/>
      <c r="I50" s="16">
        <v>3.0</v>
      </c>
      <c r="J50" s="16">
        <v>3.0</v>
      </c>
      <c r="K50" s="11"/>
      <c r="L50" s="11"/>
      <c r="M50" s="11"/>
      <c r="N50" s="11"/>
      <c r="O50" s="16">
        <f t="shared" ref="O50:O53" si="7">+D50+F50+H50+J50+L50+N50</f>
        <v>6</v>
      </c>
      <c r="P50" s="10"/>
      <c r="Q50" s="10"/>
      <c r="R50" s="10"/>
      <c r="S50" s="10"/>
    </row>
    <row r="51">
      <c r="A51" s="11" t="s">
        <v>106</v>
      </c>
      <c r="B51" s="11" t="s">
        <v>144</v>
      </c>
      <c r="C51" s="16">
        <v>3.0</v>
      </c>
      <c r="D51" s="16">
        <v>5.0</v>
      </c>
      <c r="E51" s="11"/>
      <c r="F51" s="11"/>
      <c r="G51" s="11"/>
      <c r="H51" s="11"/>
      <c r="I51" s="17"/>
      <c r="J51" s="11"/>
      <c r="K51" s="11"/>
      <c r="L51" s="11"/>
      <c r="M51" s="11"/>
      <c r="N51" s="11"/>
      <c r="O51" s="16">
        <f t="shared" si="7"/>
        <v>5</v>
      </c>
      <c r="P51" s="10"/>
      <c r="Q51" s="10"/>
      <c r="R51" s="10"/>
      <c r="S51" s="10"/>
    </row>
    <row r="52">
      <c r="A52" s="11" t="s">
        <v>145</v>
      </c>
      <c r="B52" s="11" t="s">
        <v>146</v>
      </c>
      <c r="C52" s="16">
        <v>1.0</v>
      </c>
      <c r="D52" s="16">
        <v>15.0</v>
      </c>
      <c r="E52" s="11" t="s">
        <v>13</v>
      </c>
      <c r="F52" s="16">
        <v>2.0</v>
      </c>
      <c r="G52" s="11" t="s">
        <v>142</v>
      </c>
      <c r="H52" s="16">
        <v>2.0</v>
      </c>
      <c r="I52" s="16">
        <v>1.0</v>
      </c>
      <c r="J52" s="16">
        <v>10.0</v>
      </c>
      <c r="K52" s="11" t="s">
        <v>13</v>
      </c>
      <c r="L52" s="16">
        <v>2.0</v>
      </c>
      <c r="M52" s="11"/>
      <c r="N52" s="11"/>
      <c r="O52" s="16">
        <f t="shared" si="7"/>
        <v>31</v>
      </c>
      <c r="P52" s="10"/>
      <c r="Q52" s="10"/>
      <c r="R52" s="10"/>
      <c r="S52" s="10"/>
    </row>
    <row r="53">
      <c r="A53" s="11" t="s">
        <v>108</v>
      </c>
      <c r="B53" s="11" t="s">
        <v>146</v>
      </c>
      <c r="C53" s="16">
        <v>2.0</v>
      </c>
      <c r="D53" s="16">
        <v>10.0</v>
      </c>
      <c r="E53" s="11" t="s">
        <v>11</v>
      </c>
      <c r="F53" s="16">
        <v>1.0</v>
      </c>
      <c r="G53" s="11"/>
      <c r="H53" s="11"/>
      <c r="I53" s="16">
        <v>2.0</v>
      </c>
      <c r="J53" s="16">
        <v>5.0</v>
      </c>
      <c r="K53" s="11" t="s">
        <v>11</v>
      </c>
      <c r="L53" s="16">
        <v>1.0</v>
      </c>
      <c r="M53" s="11"/>
      <c r="N53" s="11"/>
      <c r="O53" s="16">
        <f t="shared" si="7"/>
        <v>17</v>
      </c>
      <c r="P53" s="10"/>
      <c r="Q53" s="10"/>
      <c r="R53" s="10"/>
      <c r="S53" s="10"/>
    </row>
    <row r="54">
      <c r="A54" s="11"/>
      <c r="B54" s="11"/>
      <c r="C54" s="11"/>
      <c r="D54" s="11"/>
      <c r="E54" s="11"/>
      <c r="F54" s="11"/>
      <c r="G54" s="11"/>
      <c r="H54" s="11"/>
      <c r="I54" s="17"/>
      <c r="J54" s="11"/>
      <c r="K54" s="11"/>
      <c r="L54" s="11"/>
      <c r="M54" s="11"/>
      <c r="N54" s="11"/>
      <c r="O54" s="11"/>
      <c r="P54" s="10"/>
      <c r="Q54" s="10"/>
      <c r="R54" s="10"/>
      <c r="S54" s="10"/>
    </row>
    <row r="55">
      <c r="A55" s="11" t="s">
        <v>147</v>
      </c>
      <c r="B55" s="11" t="s">
        <v>75</v>
      </c>
      <c r="C55" s="16">
        <v>4.0</v>
      </c>
      <c r="D55" s="16">
        <v>3.0</v>
      </c>
      <c r="E55" s="11"/>
      <c r="F55" s="11"/>
      <c r="G55" s="11"/>
      <c r="H55" s="11"/>
      <c r="I55" s="17"/>
      <c r="J55" s="11"/>
      <c r="K55" s="11"/>
      <c r="L55" s="11"/>
      <c r="M55" s="11"/>
      <c r="N55" s="11"/>
      <c r="O55" s="16">
        <f t="shared" ref="O55:O62" si="8">+D55+F55+H55+J55+L55+N55</f>
        <v>3</v>
      </c>
      <c r="P55" s="10"/>
      <c r="Q55" s="10"/>
      <c r="R55" s="10"/>
      <c r="S55" s="10"/>
    </row>
    <row r="56">
      <c r="A56" s="11" t="s">
        <v>148</v>
      </c>
      <c r="B56" s="11" t="s">
        <v>75</v>
      </c>
      <c r="C56" s="16">
        <v>3.0</v>
      </c>
      <c r="D56" s="16">
        <v>5.0</v>
      </c>
      <c r="E56" s="11"/>
      <c r="F56" s="11"/>
      <c r="G56" s="11"/>
      <c r="H56" s="11"/>
      <c r="I56" s="17"/>
      <c r="J56" s="11"/>
      <c r="K56" s="11"/>
      <c r="L56" s="11"/>
      <c r="M56" s="11"/>
      <c r="N56" s="11"/>
      <c r="O56" s="16">
        <f t="shared" si="8"/>
        <v>5</v>
      </c>
      <c r="P56" s="10"/>
      <c r="Q56" s="10"/>
      <c r="R56" s="10"/>
      <c r="S56" s="10"/>
    </row>
    <row r="57">
      <c r="A57" s="11" t="s">
        <v>149</v>
      </c>
      <c r="B57" s="11" t="s">
        <v>75</v>
      </c>
      <c r="C57" s="16">
        <v>1.0</v>
      </c>
      <c r="D57" s="16">
        <v>15.0</v>
      </c>
      <c r="E57" s="11"/>
      <c r="F57" s="11"/>
      <c r="G57" s="11"/>
      <c r="H57" s="11"/>
      <c r="I57" s="16">
        <v>1.0</v>
      </c>
      <c r="J57" s="16">
        <v>3.0</v>
      </c>
      <c r="K57" s="11"/>
      <c r="L57" s="11"/>
      <c r="M57" s="11"/>
      <c r="N57" s="11"/>
      <c r="O57" s="16">
        <f t="shared" si="8"/>
        <v>18</v>
      </c>
      <c r="P57" s="10"/>
      <c r="Q57" s="10"/>
      <c r="R57" s="10"/>
      <c r="S57" s="10"/>
    </row>
    <row r="58">
      <c r="A58" s="11" t="s">
        <v>143</v>
      </c>
      <c r="B58" s="11" t="s">
        <v>75</v>
      </c>
      <c r="C58" s="16">
        <v>2.0</v>
      </c>
      <c r="D58" s="16">
        <v>10.0</v>
      </c>
      <c r="E58" s="11"/>
      <c r="F58" s="11"/>
      <c r="G58" s="11"/>
      <c r="H58" s="11"/>
      <c r="I58" s="16">
        <v>2.0</v>
      </c>
      <c r="J58" s="16">
        <v>5.0</v>
      </c>
      <c r="K58" s="11"/>
      <c r="L58" s="11"/>
      <c r="M58" s="11"/>
      <c r="N58" s="11"/>
      <c r="O58" s="16">
        <f t="shared" si="8"/>
        <v>15</v>
      </c>
      <c r="P58" s="10"/>
      <c r="Q58" s="10"/>
      <c r="R58" s="10"/>
      <c r="S58" s="10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6">
        <f t="shared" si="8"/>
        <v>0</v>
      </c>
      <c r="P59" s="10"/>
      <c r="Q59" s="10"/>
      <c r="R59" s="10"/>
      <c r="S59" s="10"/>
    </row>
    <row r="60">
      <c r="A60" s="11" t="s">
        <v>133</v>
      </c>
      <c r="B60" s="11" t="s">
        <v>75</v>
      </c>
      <c r="C60" s="16">
        <v>2.0</v>
      </c>
      <c r="D60" s="16">
        <v>5.0</v>
      </c>
      <c r="E60" s="11" t="s">
        <v>11</v>
      </c>
      <c r="F60" s="16">
        <v>1.0</v>
      </c>
      <c r="G60" s="11" t="s">
        <v>11</v>
      </c>
      <c r="H60" s="16">
        <v>5.0</v>
      </c>
      <c r="I60" s="16">
        <v>2.0</v>
      </c>
      <c r="J60" s="16">
        <v>3.0</v>
      </c>
      <c r="K60" s="11" t="s">
        <v>11</v>
      </c>
      <c r="L60" s="16">
        <v>1.0</v>
      </c>
      <c r="M60" s="11" t="s">
        <v>134</v>
      </c>
      <c r="N60" s="16">
        <v>4.0</v>
      </c>
      <c r="O60" s="16">
        <f t="shared" si="8"/>
        <v>19</v>
      </c>
      <c r="P60" s="10"/>
      <c r="Q60" s="10"/>
      <c r="R60" s="10"/>
      <c r="S60" s="10"/>
    </row>
    <row r="61">
      <c r="A61" s="11" t="s">
        <v>150</v>
      </c>
      <c r="B61" s="11" t="s">
        <v>75</v>
      </c>
      <c r="C61" s="16">
        <v>3.0</v>
      </c>
      <c r="D61" s="16">
        <v>3.0</v>
      </c>
      <c r="E61" s="11"/>
      <c r="F61" s="11"/>
      <c r="G61" s="11"/>
      <c r="H61" s="11"/>
      <c r="I61" s="17"/>
      <c r="J61" s="11"/>
      <c r="K61" s="11"/>
      <c r="L61" s="11"/>
      <c r="M61" s="11"/>
      <c r="N61" s="11"/>
      <c r="O61" s="16">
        <f t="shared" si="8"/>
        <v>3</v>
      </c>
      <c r="P61" s="10"/>
      <c r="Q61" s="10"/>
      <c r="R61" s="10"/>
      <c r="S61" s="10"/>
    </row>
    <row r="62">
      <c r="A62" s="11" t="s">
        <v>145</v>
      </c>
      <c r="B62" s="11" t="s">
        <v>75</v>
      </c>
      <c r="C62" s="16">
        <v>1.0</v>
      </c>
      <c r="D62" s="16">
        <v>10.0</v>
      </c>
      <c r="E62" s="11" t="s">
        <v>13</v>
      </c>
      <c r="F62" s="16">
        <v>2.0</v>
      </c>
      <c r="G62" s="11" t="s">
        <v>32</v>
      </c>
      <c r="H62" s="16">
        <v>10.0</v>
      </c>
      <c r="I62" s="16">
        <v>1.0</v>
      </c>
      <c r="J62" s="16">
        <v>5.0</v>
      </c>
      <c r="K62" s="11" t="s">
        <v>13</v>
      </c>
      <c r="L62" s="16">
        <v>2.0</v>
      </c>
      <c r="M62" s="11" t="s">
        <v>32</v>
      </c>
      <c r="N62" s="16">
        <v>10.0</v>
      </c>
      <c r="O62" s="16">
        <f t="shared" si="8"/>
        <v>39</v>
      </c>
      <c r="P62" s="10"/>
      <c r="Q62" s="10"/>
      <c r="R62" s="10"/>
      <c r="S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</sheetData>
  <mergeCells count="2">
    <mergeCell ref="C2:H2"/>
    <mergeCell ref="I2:O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63"/>
    <col customWidth="1" min="2" max="2" width="14.25"/>
    <col customWidth="1" min="3" max="3" width="9.5"/>
    <col customWidth="1" min="4" max="5" width="9.0"/>
    <col customWidth="1" min="6" max="6" width="8.75"/>
    <col customWidth="1" min="7" max="7" width="9.88"/>
    <col customWidth="1" min="8" max="8" width="8.5"/>
    <col customWidth="1" min="9" max="9" width="9.38"/>
    <col customWidth="1" min="10" max="11" width="8.88"/>
    <col customWidth="1" min="12" max="12" width="8.5"/>
    <col customWidth="1" min="13" max="13" width="10.25"/>
    <col customWidth="1" min="14" max="14" width="8.75"/>
    <col customWidth="1" min="15" max="15" width="7.0"/>
  </cols>
  <sheetData>
    <row r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4" t="s">
        <v>5</v>
      </c>
      <c r="J3" s="4" t="s">
        <v>6</v>
      </c>
      <c r="K3" s="4" t="s">
        <v>4</v>
      </c>
      <c r="L3" s="4" t="s">
        <v>6</v>
      </c>
      <c r="M3" s="4" t="s">
        <v>7</v>
      </c>
      <c r="N3" s="4" t="s">
        <v>6</v>
      </c>
      <c r="O3" s="4" t="s">
        <v>8</v>
      </c>
    </row>
    <row r="4">
      <c r="A4" s="19" t="s">
        <v>152</v>
      </c>
      <c r="B4" s="19" t="s">
        <v>15</v>
      </c>
      <c r="C4" s="16">
        <v>1.0</v>
      </c>
      <c r="D4" s="16">
        <v>2.0</v>
      </c>
      <c r="E4" s="11" t="s">
        <v>153</v>
      </c>
      <c r="F4" s="16">
        <v>2.0</v>
      </c>
      <c r="G4" s="11"/>
      <c r="H4" s="11"/>
      <c r="I4" s="16">
        <v>1.0</v>
      </c>
      <c r="J4" s="16">
        <v>2.0</v>
      </c>
      <c r="K4" s="11" t="s">
        <v>153</v>
      </c>
      <c r="L4" s="16">
        <v>2.0</v>
      </c>
      <c r="M4" s="11"/>
      <c r="N4" s="11"/>
      <c r="O4" s="16">
        <f>+D4+F4+H4+J4+L4+N4</f>
        <v>8</v>
      </c>
    </row>
    <row r="5">
      <c r="A5" s="19"/>
      <c r="B5" s="19"/>
      <c r="C5" s="16"/>
      <c r="D5" s="16"/>
      <c r="E5" s="11"/>
      <c r="F5" s="16"/>
      <c r="G5" s="11"/>
      <c r="H5" s="16"/>
      <c r="I5" s="16"/>
      <c r="J5" s="16"/>
      <c r="K5" s="11"/>
      <c r="L5" s="16"/>
      <c r="M5" s="11"/>
      <c r="N5" s="16"/>
      <c r="O5" s="16"/>
    </row>
    <row r="6">
      <c r="A6" s="19" t="s">
        <v>154</v>
      </c>
      <c r="B6" s="19" t="s">
        <v>155</v>
      </c>
      <c r="C6" s="16">
        <v>1.0</v>
      </c>
      <c r="D6" s="16">
        <v>2.0</v>
      </c>
      <c r="E6" s="11" t="s">
        <v>153</v>
      </c>
      <c r="F6" s="16">
        <v>2.0</v>
      </c>
      <c r="G6" s="11" t="s">
        <v>156</v>
      </c>
      <c r="H6" s="16">
        <v>2.0</v>
      </c>
      <c r="I6" s="16">
        <v>1.0</v>
      </c>
      <c r="J6" s="16">
        <v>2.0</v>
      </c>
      <c r="K6" s="11" t="s">
        <v>153</v>
      </c>
      <c r="L6" s="16">
        <v>2.0</v>
      </c>
      <c r="M6" s="11" t="s">
        <v>156</v>
      </c>
      <c r="N6" s="16">
        <v>2.0</v>
      </c>
      <c r="O6" s="16">
        <f>+D6+F6+H6+J6+L6+N6</f>
        <v>12</v>
      </c>
    </row>
    <row r="7">
      <c r="A7" s="19"/>
      <c r="B7" s="19"/>
      <c r="C7" s="16"/>
      <c r="D7" s="16"/>
      <c r="E7" s="11"/>
      <c r="F7" s="16"/>
      <c r="G7" s="11"/>
      <c r="H7" s="16"/>
      <c r="I7" s="16"/>
      <c r="J7" s="16"/>
      <c r="K7" s="11"/>
      <c r="L7" s="16"/>
      <c r="M7" s="11"/>
      <c r="N7" s="16"/>
      <c r="O7" s="16"/>
    </row>
    <row r="8">
      <c r="A8" s="19" t="s">
        <v>157</v>
      </c>
      <c r="B8" s="19" t="s">
        <v>42</v>
      </c>
      <c r="C8" s="16">
        <v>1.0</v>
      </c>
      <c r="D8" s="16">
        <v>10.0</v>
      </c>
      <c r="E8" s="11" t="s">
        <v>153</v>
      </c>
      <c r="F8" s="16">
        <v>2.0</v>
      </c>
      <c r="G8" s="20" t="s">
        <v>32</v>
      </c>
      <c r="H8" s="16">
        <v>10.0</v>
      </c>
      <c r="I8" s="16">
        <v>1.0</v>
      </c>
      <c r="J8" s="16">
        <v>10.0</v>
      </c>
      <c r="K8" s="11" t="s">
        <v>153</v>
      </c>
      <c r="L8" s="16">
        <v>2.0</v>
      </c>
      <c r="M8" s="20" t="s">
        <v>32</v>
      </c>
      <c r="N8" s="16">
        <v>10.0</v>
      </c>
      <c r="O8" s="16">
        <f t="shared" ref="O8:O10" si="1">+D8+F8+H8+J8+L8+N8</f>
        <v>44</v>
      </c>
    </row>
    <row r="9">
      <c r="A9" s="19" t="s">
        <v>158</v>
      </c>
      <c r="B9" s="19" t="s">
        <v>42</v>
      </c>
      <c r="C9" s="16">
        <v>3.0</v>
      </c>
      <c r="D9" s="16">
        <v>3.0</v>
      </c>
      <c r="E9" s="16"/>
      <c r="F9" s="16"/>
      <c r="G9" s="11"/>
      <c r="H9" s="11"/>
      <c r="I9" s="16">
        <v>3.0</v>
      </c>
      <c r="J9" s="16">
        <v>3.0</v>
      </c>
      <c r="K9" s="16"/>
      <c r="L9" s="16"/>
      <c r="M9" s="11"/>
      <c r="N9" s="11"/>
      <c r="O9" s="16">
        <f t="shared" si="1"/>
        <v>6</v>
      </c>
    </row>
    <row r="10">
      <c r="A10" s="19" t="s">
        <v>159</v>
      </c>
      <c r="B10" s="19" t="s">
        <v>42</v>
      </c>
      <c r="C10" s="16">
        <v>2.0</v>
      </c>
      <c r="D10" s="16">
        <v>5.0</v>
      </c>
      <c r="E10" s="11" t="s">
        <v>11</v>
      </c>
      <c r="F10" s="16">
        <v>1.0</v>
      </c>
      <c r="G10" s="11" t="s">
        <v>160</v>
      </c>
      <c r="H10" s="16">
        <v>3.0</v>
      </c>
      <c r="I10" s="16">
        <v>2.0</v>
      </c>
      <c r="J10" s="16">
        <v>5.0</v>
      </c>
      <c r="K10" s="11" t="s">
        <v>11</v>
      </c>
      <c r="L10" s="16">
        <v>1.0</v>
      </c>
      <c r="M10" s="11" t="s">
        <v>161</v>
      </c>
      <c r="N10" s="16">
        <v>4.0</v>
      </c>
      <c r="O10" s="16">
        <f t="shared" si="1"/>
        <v>19</v>
      </c>
    </row>
    <row r="11">
      <c r="A11" s="19"/>
      <c r="B11" s="19"/>
      <c r="C11" s="16"/>
      <c r="D11" s="16"/>
      <c r="E11" s="11"/>
      <c r="F11" s="16"/>
      <c r="G11" s="11"/>
      <c r="H11" s="16"/>
      <c r="I11" s="16"/>
      <c r="J11" s="16"/>
      <c r="K11" s="11"/>
      <c r="L11" s="16"/>
      <c r="M11" s="11"/>
      <c r="N11" s="16"/>
      <c r="O11" s="16"/>
    </row>
    <row r="12">
      <c r="A12" s="19" t="s">
        <v>162</v>
      </c>
      <c r="B12" s="19" t="s">
        <v>58</v>
      </c>
      <c r="C12" s="16">
        <v>1.0</v>
      </c>
      <c r="D12" s="16">
        <v>2.0</v>
      </c>
      <c r="E12" s="11" t="s">
        <v>153</v>
      </c>
      <c r="F12" s="16">
        <v>2.0</v>
      </c>
      <c r="G12" s="11" t="s">
        <v>161</v>
      </c>
      <c r="H12" s="16">
        <v>4.0</v>
      </c>
      <c r="I12" s="16">
        <v>1.0</v>
      </c>
      <c r="J12" s="16">
        <v>2.0</v>
      </c>
      <c r="K12" s="11" t="s">
        <v>153</v>
      </c>
      <c r="L12" s="16">
        <v>2.0</v>
      </c>
      <c r="M12" s="11" t="s">
        <v>160</v>
      </c>
      <c r="N12" s="16">
        <v>3.0</v>
      </c>
      <c r="O12" s="16">
        <f>+D12+F12+H12+J12+L12+N12</f>
        <v>15</v>
      </c>
    </row>
    <row r="13">
      <c r="A13" s="19"/>
      <c r="B13" s="19"/>
      <c r="C13" s="16"/>
      <c r="D13" s="16"/>
      <c r="E13" s="11"/>
      <c r="F13" s="16"/>
      <c r="G13" s="11"/>
      <c r="H13" s="16"/>
      <c r="I13" s="16"/>
      <c r="J13" s="16"/>
      <c r="K13" s="11"/>
      <c r="L13" s="16"/>
      <c r="M13" s="11"/>
      <c r="N13" s="16"/>
      <c r="O13" s="16"/>
    </row>
    <row r="14">
      <c r="A14" s="19" t="s">
        <v>163</v>
      </c>
      <c r="B14" s="19" t="s">
        <v>97</v>
      </c>
      <c r="C14" s="16">
        <v>1.0</v>
      </c>
      <c r="D14" s="16">
        <v>2.0</v>
      </c>
      <c r="E14" s="11" t="s">
        <v>153</v>
      </c>
      <c r="F14" s="16">
        <v>2.0</v>
      </c>
      <c r="G14" s="11" t="s">
        <v>11</v>
      </c>
      <c r="H14" s="16">
        <v>5.0</v>
      </c>
      <c r="I14" s="16">
        <v>1.0</v>
      </c>
      <c r="J14" s="16">
        <v>2.0</v>
      </c>
      <c r="K14" s="11" t="s">
        <v>153</v>
      </c>
      <c r="L14" s="16">
        <v>2.0</v>
      </c>
      <c r="M14" s="11" t="s">
        <v>11</v>
      </c>
      <c r="N14" s="16">
        <v>5.0</v>
      </c>
      <c r="O14" s="16">
        <f>+D14+F14+H14+J14+L14+N14</f>
        <v>18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75"/>
    <col customWidth="1" min="2" max="3" width="9.63"/>
    <col customWidth="1" min="4" max="4" width="8.63"/>
    <col customWidth="1" min="5" max="5" width="8.38"/>
    <col customWidth="1" min="6" max="6" width="8.13"/>
    <col customWidth="1" min="7" max="7" width="10.13"/>
    <col customWidth="1" min="8" max="8" width="8.38"/>
    <col customWidth="1" min="9" max="9" width="9.75"/>
    <col customWidth="1" min="10" max="10" width="8.5"/>
    <col customWidth="1" min="11" max="11" width="9.0"/>
    <col customWidth="1" min="12" max="12" width="8.5"/>
    <col customWidth="1" min="13" max="13" width="8.38"/>
    <col customWidth="1" min="14" max="14" width="8.5"/>
    <col customWidth="1" min="15" max="15" width="7.5"/>
  </cols>
  <sheetData>
    <row r="1">
      <c r="A1" s="2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4" t="s">
        <v>5</v>
      </c>
      <c r="J3" s="4" t="s">
        <v>6</v>
      </c>
      <c r="K3" s="4" t="s">
        <v>4</v>
      </c>
      <c r="L3" s="4" t="s">
        <v>6</v>
      </c>
      <c r="M3" s="4" t="s">
        <v>7</v>
      </c>
      <c r="N3" s="4" t="s">
        <v>6</v>
      </c>
      <c r="O3" s="4" t="s">
        <v>8</v>
      </c>
    </row>
    <row r="4">
      <c r="A4" s="22" t="s">
        <v>165</v>
      </c>
      <c r="B4" s="22" t="s">
        <v>10</v>
      </c>
      <c r="C4" s="22">
        <v>1.0</v>
      </c>
      <c r="D4" s="22">
        <v>2.0</v>
      </c>
      <c r="E4" s="22" t="s">
        <v>153</v>
      </c>
      <c r="F4" s="22">
        <v>2.0</v>
      </c>
      <c r="G4" s="22"/>
      <c r="H4" s="22"/>
      <c r="I4" s="22">
        <v>1.0</v>
      </c>
      <c r="J4" s="22">
        <v>2.0</v>
      </c>
      <c r="K4" s="22" t="s">
        <v>153</v>
      </c>
      <c r="L4" s="22">
        <v>2.0</v>
      </c>
      <c r="M4" s="22"/>
      <c r="N4" s="22"/>
      <c r="O4" s="22">
        <v>8.0</v>
      </c>
      <c r="P4" s="23"/>
    </row>
    <row r="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>
      <c r="A6" s="22" t="s">
        <v>114</v>
      </c>
      <c r="B6" s="22" t="s">
        <v>15</v>
      </c>
      <c r="C6" s="22">
        <v>1.0</v>
      </c>
      <c r="D6" s="22">
        <v>10.0</v>
      </c>
      <c r="E6" s="22"/>
      <c r="F6" s="22"/>
      <c r="G6" s="22"/>
      <c r="H6" s="22"/>
      <c r="I6" s="22">
        <v>1.0</v>
      </c>
      <c r="J6" s="22">
        <v>10.0</v>
      </c>
      <c r="K6" s="22"/>
      <c r="L6" s="22"/>
      <c r="M6" s="22"/>
      <c r="N6" s="22"/>
      <c r="O6" s="22">
        <v>20.0</v>
      </c>
      <c r="P6" s="23"/>
    </row>
    <row r="7">
      <c r="A7" s="22" t="s">
        <v>159</v>
      </c>
      <c r="B7" s="22" t="s">
        <v>15</v>
      </c>
      <c r="C7" s="22">
        <v>3.0</v>
      </c>
      <c r="D7" s="22">
        <v>3.0</v>
      </c>
      <c r="E7" s="22"/>
      <c r="F7" s="22"/>
      <c r="G7" s="22"/>
      <c r="H7" s="22"/>
      <c r="I7" s="22">
        <v>3.0</v>
      </c>
      <c r="J7" s="22">
        <v>3.0</v>
      </c>
      <c r="K7" s="22"/>
      <c r="L7" s="22"/>
      <c r="M7" s="22"/>
      <c r="N7" s="22"/>
      <c r="O7" s="22">
        <v>6.0</v>
      </c>
      <c r="P7" s="23"/>
    </row>
    <row r="8">
      <c r="A8" s="22" t="s">
        <v>166</v>
      </c>
      <c r="B8" s="22" t="s">
        <v>15</v>
      </c>
      <c r="C8" s="22">
        <v>2.0</v>
      </c>
      <c r="D8" s="22">
        <v>5.0</v>
      </c>
      <c r="E8" s="22"/>
      <c r="F8" s="22"/>
      <c r="G8" s="22"/>
      <c r="H8" s="22"/>
      <c r="I8" s="22">
        <v>2.0</v>
      </c>
      <c r="J8" s="22">
        <v>5.0</v>
      </c>
      <c r="K8" s="22"/>
      <c r="L8" s="22"/>
      <c r="M8" s="22"/>
      <c r="N8" s="22"/>
      <c r="O8" s="22">
        <v>10.0</v>
      </c>
      <c r="P8" s="23"/>
    </row>
    <row r="9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>
      <c r="A10" s="22" t="s">
        <v>157</v>
      </c>
      <c r="B10" s="22" t="s">
        <v>15</v>
      </c>
      <c r="C10" s="22">
        <v>1.0</v>
      </c>
      <c r="D10" s="22">
        <v>10.0</v>
      </c>
      <c r="E10" s="22" t="s">
        <v>153</v>
      </c>
      <c r="F10" s="22">
        <v>2.0</v>
      </c>
      <c r="G10" s="22"/>
      <c r="H10" s="22"/>
      <c r="I10" s="22">
        <v>1.0</v>
      </c>
      <c r="J10" s="22">
        <v>10.0</v>
      </c>
      <c r="K10" s="22" t="s">
        <v>153</v>
      </c>
      <c r="L10" s="22">
        <v>2.0</v>
      </c>
      <c r="M10" s="22"/>
      <c r="N10" s="22"/>
      <c r="O10" s="22">
        <v>24.0</v>
      </c>
      <c r="P10" s="23"/>
    </row>
    <row r="11">
      <c r="A11" s="22" t="s">
        <v>167</v>
      </c>
      <c r="B11" s="22" t="s">
        <v>15</v>
      </c>
      <c r="C11" s="22">
        <v>2.0</v>
      </c>
      <c r="D11" s="22">
        <v>5.0</v>
      </c>
      <c r="E11" s="22" t="s">
        <v>11</v>
      </c>
      <c r="F11" s="22">
        <v>1.0</v>
      </c>
      <c r="G11" s="22"/>
      <c r="H11" s="22"/>
      <c r="I11" s="22">
        <v>2.0</v>
      </c>
      <c r="J11" s="22">
        <v>5.0</v>
      </c>
      <c r="K11" s="22" t="s">
        <v>11</v>
      </c>
      <c r="L11" s="22">
        <v>1.0</v>
      </c>
      <c r="M11" s="22"/>
      <c r="N11" s="22"/>
      <c r="O11" s="22">
        <v>12.0</v>
      </c>
      <c r="P11" s="23"/>
    </row>
    <row r="12">
      <c r="A12" s="22" t="s">
        <v>168</v>
      </c>
      <c r="B12" s="22" t="s">
        <v>15</v>
      </c>
      <c r="C12" s="22">
        <v>3.0</v>
      </c>
      <c r="D12" s="22">
        <v>3.0</v>
      </c>
      <c r="E12" s="22"/>
      <c r="F12" s="22"/>
      <c r="G12" s="22"/>
      <c r="H12" s="22"/>
      <c r="I12" s="22">
        <v>3.0</v>
      </c>
      <c r="J12" s="22">
        <v>3.0</v>
      </c>
      <c r="K12" s="22"/>
      <c r="L12" s="22"/>
      <c r="M12" s="22"/>
      <c r="N12" s="22"/>
      <c r="O12" s="22">
        <v>6.0</v>
      </c>
      <c r="P12" s="23"/>
    </row>
    <row r="1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>
      <c r="A14" s="22" t="s">
        <v>158</v>
      </c>
      <c r="B14" s="22" t="s">
        <v>103</v>
      </c>
      <c r="C14" s="22">
        <v>3.0</v>
      </c>
      <c r="D14" s="22">
        <v>3.0</v>
      </c>
      <c r="E14" s="22"/>
      <c r="F14" s="22"/>
      <c r="G14" s="22"/>
      <c r="H14" s="22"/>
      <c r="I14" s="22">
        <v>3.0</v>
      </c>
      <c r="J14" s="22">
        <v>3.0</v>
      </c>
      <c r="K14" s="22"/>
      <c r="L14" s="22"/>
      <c r="M14" s="22"/>
      <c r="N14" s="22"/>
      <c r="O14" s="22">
        <v>6.0</v>
      </c>
      <c r="P14" s="23"/>
    </row>
    <row r="15">
      <c r="A15" s="22" t="s">
        <v>123</v>
      </c>
      <c r="B15" s="22" t="s">
        <v>103</v>
      </c>
      <c r="C15" s="22">
        <v>1.0</v>
      </c>
      <c r="D15" s="22">
        <v>10.0</v>
      </c>
      <c r="E15" s="22" t="s">
        <v>153</v>
      </c>
      <c r="F15" s="22">
        <v>2.0</v>
      </c>
      <c r="G15" s="22" t="s">
        <v>160</v>
      </c>
      <c r="H15" s="22">
        <v>4.0</v>
      </c>
      <c r="I15" s="22">
        <v>1.0</v>
      </c>
      <c r="J15" s="22">
        <v>10.0</v>
      </c>
      <c r="K15" s="22" t="s">
        <v>153</v>
      </c>
      <c r="L15" s="22">
        <v>2.0</v>
      </c>
      <c r="M15" s="22" t="s">
        <v>161</v>
      </c>
      <c r="N15" s="22">
        <v>3.0</v>
      </c>
      <c r="O15" s="22">
        <v>31.0</v>
      </c>
      <c r="P15" s="23"/>
    </row>
    <row r="16">
      <c r="A16" s="22" t="s">
        <v>169</v>
      </c>
      <c r="B16" s="22" t="s">
        <v>103</v>
      </c>
      <c r="C16" s="22">
        <v>2.0</v>
      </c>
      <c r="D16" s="22">
        <v>5.0</v>
      </c>
      <c r="E16" s="22" t="s">
        <v>11</v>
      </c>
      <c r="F16" s="22">
        <v>1.0</v>
      </c>
      <c r="G16" s="22"/>
      <c r="H16" s="22"/>
      <c r="I16" s="22">
        <v>2.0</v>
      </c>
      <c r="J16" s="22">
        <v>5.0</v>
      </c>
      <c r="K16" s="22" t="s">
        <v>11</v>
      </c>
      <c r="L16" s="22">
        <v>1.0</v>
      </c>
      <c r="M16" s="22"/>
      <c r="N16" s="22"/>
      <c r="O16" s="22">
        <v>12.0</v>
      </c>
      <c r="P16" s="23"/>
    </row>
    <row r="17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>
      <c r="A18" s="22" t="s">
        <v>170</v>
      </c>
      <c r="B18" s="22" t="s">
        <v>103</v>
      </c>
      <c r="C18" s="22">
        <v>2.0</v>
      </c>
      <c r="D18" s="22">
        <v>3.0</v>
      </c>
      <c r="E18" s="22"/>
      <c r="F18" s="22"/>
      <c r="G18" s="22"/>
      <c r="H18" s="22"/>
      <c r="I18" s="22">
        <v>2.0</v>
      </c>
      <c r="J18" s="22">
        <v>3.0</v>
      </c>
      <c r="K18" s="22"/>
      <c r="L18" s="22"/>
      <c r="M18" s="22"/>
      <c r="N18" s="22"/>
      <c r="O18" s="22">
        <v>6.0</v>
      </c>
      <c r="P18" s="23"/>
    </row>
    <row r="19">
      <c r="A19" s="22" t="s">
        <v>171</v>
      </c>
      <c r="B19" s="22" t="s">
        <v>103</v>
      </c>
      <c r="C19" s="22">
        <v>1.0</v>
      </c>
      <c r="D19" s="22">
        <v>5.0</v>
      </c>
      <c r="E19" s="22"/>
      <c r="F19" s="22"/>
      <c r="G19" s="22"/>
      <c r="H19" s="22"/>
      <c r="I19" s="22">
        <v>1.0</v>
      </c>
      <c r="J19" s="22">
        <v>5.0</v>
      </c>
      <c r="K19" s="22"/>
      <c r="L19" s="22"/>
      <c r="M19" s="22"/>
      <c r="N19" s="22"/>
      <c r="O19" s="22">
        <v>10.0</v>
      </c>
      <c r="P19" s="23"/>
    </row>
    <row r="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</row>
    <row r="21">
      <c r="A21" s="22" t="s">
        <v>172</v>
      </c>
      <c r="B21" s="22" t="s">
        <v>155</v>
      </c>
      <c r="C21" s="22">
        <v>1.0</v>
      </c>
      <c r="D21" s="22">
        <v>10.0</v>
      </c>
      <c r="E21" s="22" t="s">
        <v>153</v>
      </c>
      <c r="F21" s="22">
        <v>2.0</v>
      </c>
      <c r="G21" s="22"/>
      <c r="H21" s="22"/>
      <c r="I21" s="22">
        <v>1.0</v>
      </c>
      <c r="J21" s="22">
        <v>10.0</v>
      </c>
      <c r="K21" s="22" t="s">
        <v>153</v>
      </c>
      <c r="L21" s="22">
        <v>2.0</v>
      </c>
      <c r="M21" s="22"/>
      <c r="N21" s="22"/>
      <c r="O21" s="22">
        <v>24.0</v>
      </c>
      <c r="P21" s="23"/>
    </row>
    <row r="22">
      <c r="A22" s="22" t="s">
        <v>157</v>
      </c>
      <c r="B22" s="22" t="s">
        <v>155</v>
      </c>
      <c r="C22" s="22">
        <v>2.0</v>
      </c>
      <c r="D22" s="22">
        <v>5.0</v>
      </c>
      <c r="E22" s="22" t="s">
        <v>11</v>
      </c>
      <c r="F22" s="22">
        <v>1.0</v>
      </c>
      <c r="G22" s="22"/>
      <c r="H22" s="22"/>
      <c r="I22" s="22">
        <v>2.0</v>
      </c>
      <c r="J22" s="22">
        <v>5.0</v>
      </c>
      <c r="K22" s="22" t="s">
        <v>11</v>
      </c>
      <c r="L22" s="22">
        <v>1.0</v>
      </c>
      <c r="M22" s="22"/>
      <c r="N22" s="22"/>
      <c r="O22" s="22">
        <v>12.0</v>
      </c>
      <c r="P22" s="23"/>
    </row>
    <row r="23">
      <c r="A23" s="22" t="s">
        <v>154</v>
      </c>
      <c r="B23" s="22" t="s">
        <v>155</v>
      </c>
      <c r="C23" s="22">
        <v>3.0</v>
      </c>
      <c r="D23" s="22">
        <v>3.0</v>
      </c>
      <c r="E23" s="22"/>
      <c r="F23" s="22"/>
      <c r="G23" s="22"/>
      <c r="H23" s="22"/>
      <c r="I23" s="22">
        <v>3.0</v>
      </c>
      <c r="J23" s="22">
        <v>3.0</v>
      </c>
      <c r="K23" s="22"/>
      <c r="L23" s="22"/>
      <c r="M23" s="22"/>
      <c r="N23" s="22"/>
      <c r="O23" s="22">
        <v>6.0</v>
      </c>
      <c r="P23" s="23"/>
    </row>
    <row r="2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</row>
    <row r="25">
      <c r="A25" s="22" t="s">
        <v>173</v>
      </c>
      <c r="B25" s="22" t="s">
        <v>42</v>
      </c>
      <c r="C25" s="22">
        <v>3.0</v>
      </c>
      <c r="D25" s="22">
        <v>3.0</v>
      </c>
      <c r="E25" s="22"/>
      <c r="F25" s="22"/>
      <c r="G25" s="22"/>
      <c r="H25" s="22"/>
      <c r="I25" s="22">
        <v>3.0</v>
      </c>
      <c r="J25" s="22">
        <v>3.0</v>
      </c>
      <c r="K25" s="22"/>
      <c r="L25" s="22"/>
      <c r="M25" s="22"/>
      <c r="N25" s="22"/>
      <c r="O25" s="22">
        <v>6.0</v>
      </c>
      <c r="P25" s="23"/>
    </row>
    <row r="26">
      <c r="A26" s="22" t="s">
        <v>174</v>
      </c>
      <c r="B26" s="22" t="s">
        <v>42</v>
      </c>
      <c r="C26" s="22">
        <v>2.0</v>
      </c>
      <c r="D26" s="22">
        <v>5.0</v>
      </c>
      <c r="E26" s="22"/>
      <c r="F26" s="22"/>
      <c r="G26" s="22"/>
      <c r="H26" s="22"/>
      <c r="I26" s="22">
        <v>2.0</v>
      </c>
      <c r="J26" s="22">
        <v>5.0</v>
      </c>
      <c r="K26" s="22"/>
      <c r="L26" s="22"/>
      <c r="M26" s="22"/>
      <c r="N26" s="22"/>
      <c r="O26" s="22">
        <v>10.0</v>
      </c>
      <c r="P26" s="23"/>
    </row>
    <row r="27">
      <c r="A27" s="22" t="s">
        <v>175</v>
      </c>
      <c r="B27" s="22" t="s">
        <v>42</v>
      </c>
      <c r="C27" s="22">
        <v>1.0</v>
      </c>
      <c r="D27" s="22">
        <v>10.0</v>
      </c>
      <c r="E27" s="22"/>
      <c r="F27" s="22"/>
      <c r="G27" s="22"/>
      <c r="H27" s="22"/>
      <c r="I27" s="22">
        <v>1.0</v>
      </c>
      <c r="J27" s="22">
        <v>10.0</v>
      </c>
      <c r="K27" s="22"/>
      <c r="L27" s="22"/>
      <c r="M27" s="22"/>
      <c r="N27" s="22"/>
      <c r="O27" s="22">
        <v>20.0</v>
      </c>
      <c r="P27" s="23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</row>
    <row r="29">
      <c r="A29" s="22" t="s">
        <v>172</v>
      </c>
      <c r="B29" s="22" t="s">
        <v>42</v>
      </c>
      <c r="C29" s="22">
        <v>1.0</v>
      </c>
      <c r="D29" s="22">
        <v>10.0</v>
      </c>
      <c r="E29" s="22" t="s">
        <v>153</v>
      </c>
      <c r="F29" s="22">
        <v>2.0</v>
      </c>
      <c r="G29" s="22" t="s">
        <v>161</v>
      </c>
      <c r="H29" s="22">
        <v>3.0</v>
      </c>
      <c r="I29" s="22">
        <v>1.0</v>
      </c>
      <c r="J29" s="22">
        <v>10.0</v>
      </c>
      <c r="K29" s="22" t="s">
        <v>153</v>
      </c>
      <c r="L29" s="22">
        <v>2.0</v>
      </c>
      <c r="M29" s="22" t="s">
        <v>156</v>
      </c>
      <c r="N29" s="22">
        <v>2.0</v>
      </c>
      <c r="O29" s="22">
        <v>29.0</v>
      </c>
      <c r="P29" s="23"/>
    </row>
    <row r="30">
      <c r="A30" s="22" t="s">
        <v>176</v>
      </c>
      <c r="B30" s="22" t="s">
        <v>42</v>
      </c>
      <c r="C30" s="22">
        <v>2.0</v>
      </c>
      <c r="D30" s="22">
        <v>5.0</v>
      </c>
      <c r="E30" s="22" t="s">
        <v>11</v>
      </c>
      <c r="F30" s="22">
        <v>1.0</v>
      </c>
      <c r="G30" s="22" t="s">
        <v>156</v>
      </c>
      <c r="H30" s="22">
        <v>2.0</v>
      </c>
      <c r="I30" s="22">
        <v>2.0</v>
      </c>
      <c r="J30" s="22">
        <v>5.0</v>
      </c>
      <c r="K30" s="22" t="s">
        <v>11</v>
      </c>
      <c r="L30" s="22">
        <v>1.0</v>
      </c>
      <c r="M30" s="22"/>
      <c r="N30" s="22"/>
      <c r="O30" s="22">
        <v>14.0</v>
      </c>
      <c r="P30" s="23"/>
    </row>
    <row r="31">
      <c r="A31" s="22" t="s">
        <v>157</v>
      </c>
      <c r="B31" s="22" t="s">
        <v>42</v>
      </c>
      <c r="C31" s="22">
        <v>3.0</v>
      </c>
      <c r="D31" s="22">
        <v>3.0</v>
      </c>
      <c r="E31" s="22"/>
      <c r="F31" s="22"/>
      <c r="G31" s="22"/>
      <c r="H31" s="22"/>
      <c r="I31" s="22">
        <v>3.0</v>
      </c>
      <c r="J31" s="22">
        <v>3.0</v>
      </c>
      <c r="K31" s="22"/>
      <c r="L31" s="22"/>
      <c r="M31" s="22"/>
      <c r="N31" s="22"/>
      <c r="O31" s="22">
        <v>6.0</v>
      </c>
      <c r="P31" s="23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</row>
    <row r="33">
      <c r="A33" s="22" t="s">
        <v>177</v>
      </c>
      <c r="B33" s="22" t="s">
        <v>131</v>
      </c>
      <c r="C33" s="22">
        <v>5.0</v>
      </c>
      <c r="D33" s="22">
        <v>3.0</v>
      </c>
      <c r="E33" s="22"/>
      <c r="F33" s="22"/>
      <c r="G33" s="22"/>
      <c r="H33" s="22"/>
      <c r="I33" s="22">
        <v>5.0</v>
      </c>
      <c r="J33" s="22">
        <v>3.0</v>
      </c>
      <c r="K33" s="22"/>
      <c r="L33" s="22"/>
      <c r="M33" s="22"/>
      <c r="N33" s="22"/>
      <c r="O33" s="22">
        <v>6.0</v>
      </c>
      <c r="P33" s="23"/>
    </row>
    <row r="34">
      <c r="A34" s="22" t="s">
        <v>127</v>
      </c>
      <c r="B34" s="22" t="s">
        <v>131</v>
      </c>
      <c r="C34" s="22">
        <v>4.0</v>
      </c>
      <c r="D34" s="22">
        <v>5.0</v>
      </c>
      <c r="E34" s="22"/>
      <c r="F34" s="22"/>
      <c r="G34" s="22"/>
      <c r="H34" s="22"/>
      <c r="I34" s="22">
        <v>4.0</v>
      </c>
      <c r="J34" s="22">
        <v>5.0</v>
      </c>
      <c r="K34" s="22"/>
      <c r="L34" s="22"/>
      <c r="M34" s="22"/>
      <c r="N34" s="22"/>
      <c r="O34" s="22">
        <v>10.0</v>
      </c>
      <c r="P34" s="23"/>
    </row>
    <row r="35">
      <c r="A35" s="22" t="s">
        <v>178</v>
      </c>
      <c r="B35" s="22" t="s">
        <v>131</v>
      </c>
      <c r="C35" s="22">
        <v>3.0</v>
      </c>
      <c r="D35" s="22">
        <v>10.0</v>
      </c>
      <c r="E35" s="22"/>
      <c r="F35" s="22"/>
      <c r="G35" s="22"/>
      <c r="H35" s="22"/>
      <c r="I35" s="22">
        <v>3.0</v>
      </c>
      <c r="J35" s="22">
        <v>10.0</v>
      </c>
      <c r="K35" s="22"/>
      <c r="L35" s="22"/>
      <c r="M35" s="22"/>
      <c r="N35" s="22"/>
      <c r="O35" s="22">
        <v>20.0</v>
      </c>
      <c r="P35" s="23"/>
    </row>
    <row r="36">
      <c r="A36" s="22" t="s">
        <v>179</v>
      </c>
      <c r="B36" s="22" t="s">
        <v>131</v>
      </c>
      <c r="C36" s="22">
        <v>1.0</v>
      </c>
      <c r="D36" s="22">
        <v>20.0</v>
      </c>
      <c r="E36" s="22" t="s">
        <v>153</v>
      </c>
      <c r="F36" s="22">
        <v>2.0</v>
      </c>
      <c r="G36" s="22"/>
      <c r="H36" s="22"/>
      <c r="I36" s="22">
        <v>1.0</v>
      </c>
      <c r="J36" s="22">
        <v>20.0</v>
      </c>
      <c r="K36" s="22" t="s">
        <v>153</v>
      </c>
      <c r="L36" s="22">
        <v>2.0</v>
      </c>
      <c r="M36" s="22" t="s">
        <v>160</v>
      </c>
      <c r="N36" s="22">
        <v>4.0</v>
      </c>
      <c r="O36" s="22">
        <v>48.0</v>
      </c>
      <c r="P36" s="23"/>
    </row>
    <row r="37">
      <c r="A37" s="22" t="s">
        <v>180</v>
      </c>
      <c r="B37" s="22" t="s">
        <v>131</v>
      </c>
      <c r="C37" s="22">
        <v>2.0</v>
      </c>
      <c r="D37" s="22">
        <v>15.0</v>
      </c>
      <c r="E37" s="22"/>
      <c r="F37" s="22"/>
      <c r="G37" s="22"/>
      <c r="H37" s="22"/>
      <c r="I37" s="22">
        <v>2.0</v>
      </c>
      <c r="J37" s="22">
        <v>15.0</v>
      </c>
      <c r="K37" s="22"/>
      <c r="L37" s="22"/>
      <c r="M37" s="22"/>
      <c r="N37" s="22"/>
      <c r="O37" s="22">
        <v>30.0</v>
      </c>
      <c r="P37" s="23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/>
    </row>
    <row r="39">
      <c r="A39" s="22" t="s">
        <v>181</v>
      </c>
      <c r="B39" s="22" t="s">
        <v>131</v>
      </c>
      <c r="C39" s="22">
        <v>2.0</v>
      </c>
      <c r="D39" s="22">
        <v>15.0</v>
      </c>
      <c r="E39" s="22"/>
      <c r="F39" s="22"/>
      <c r="G39" s="22"/>
      <c r="H39" s="22"/>
      <c r="I39" s="22">
        <v>2.0</v>
      </c>
      <c r="J39" s="22">
        <v>15.0</v>
      </c>
      <c r="K39" s="22"/>
      <c r="L39" s="22"/>
      <c r="M39" s="22"/>
      <c r="N39" s="22"/>
      <c r="O39" s="22">
        <v>30.0</v>
      </c>
      <c r="P39" s="23"/>
    </row>
    <row r="40">
      <c r="A40" s="22" t="s">
        <v>163</v>
      </c>
      <c r="B40" s="22" t="s">
        <v>131</v>
      </c>
      <c r="C40" s="22">
        <v>1.0</v>
      </c>
      <c r="D40" s="22">
        <v>20.0</v>
      </c>
      <c r="E40" s="22" t="s">
        <v>11</v>
      </c>
      <c r="F40" s="22">
        <v>1.0</v>
      </c>
      <c r="G40" s="22"/>
      <c r="H40" s="22"/>
      <c r="I40" s="22">
        <v>1.0</v>
      </c>
      <c r="J40" s="22">
        <v>20.0</v>
      </c>
      <c r="K40" s="22" t="s">
        <v>11</v>
      </c>
      <c r="L40" s="22">
        <v>1.0</v>
      </c>
      <c r="M40" s="22"/>
      <c r="N40" s="22"/>
      <c r="O40" s="22">
        <v>42.0</v>
      </c>
      <c r="P40" s="23"/>
    </row>
    <row r="41">
      <c r="A41" s="22" t="s">
        <v>166</v>
      </c>
      <c r="B41" s="22" t="s">
        <v>131</v>
      </c>
      <c r="C41" s="22">
        <v>5.0</v>
      </c>
      <c r="D41" s="22">
        <v>3.0</v>
      </c>
      <c r="E41" s="22"/>
      <c r="F41" s="22"/>
      <c r="G41" s="22"/>
      <c r="H41" s="22"/>
      <c r="I41" s="22">
        <v>5.0</v>
      </c>
      <c r="J41" s="22">
        <v>3.0</v>
      </c>
      <c r="K41" s="22"/>
      <c r="L41" s="22"/>
      <c r="M41" s="22"/>
      <c r="N41" s="22"/>
      <c r="O41" s="22">
        <v>6.0</v>
      </c>
      <c r="P41" s="23"/>
    </row>
    <row r="42">
      <c r="A42" s="22" t="s">
        <v>182</v>
      </c>
      <c r="B42" s="22" t="s">
        <v>131</v>
      </c>
      <c r="C42" s="22">
        <v>3.0</v>
      </c>
      <c r="D42" s="22">
        <v>10.0</v>
      </c>
      <c r="E42" s="22"/>
      <c r="F42" s="22"/>
      <c r="G42" s="22"/>
      <c r="H42" s="22"/>
      <c r="I42" s="22">
        <v>4.0</v>
      </c>
      <c r="J42" s="22">
        <v>5.0</v>
      </c>
      <c r="K42" s="22"/>
      <c r="L42" s="22"/>
      <c r="M42" s="22"/>
      <c r="N42" s="22"/>
      <c r="O42" s="22">
        <v>15.0</v>
      </c>
      <c r="P42" s="23"/>
    </row>
    <row r="43">
      <c r="A43" s="22" t="s">
        <v>165</v>
      </c>
      <c r="B43" s="22" t="s">
        <v>131</v>
      </c>
      <c r="C43" s="22">
        <v>4.0</v>
      </c>
      <c r="D43" s="22">
        <v>5.0</v>
      </c>
      <c r="E43" s="22"/>
      <c r="F43" s="22"/>
      <c r="G43" s="22"/>
      <c r="H43" s="22"/>
      <c r="I43" s="22">
        <v>3.0</v>
      </c>
      <c r="J43" s="22">
        <v>10.0</v>
      </c>
      <c r="K43" s="22"/>
      <c r="L43" s="22"/>
      <c r="M43" s="22"/>
      <c r="N43" s="22"/>
      <c r="O43" s="22">
        <v>15.0</v>
      </c>
      <c r="P43" s="23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>
      <c r="A45" s="22" t="s">
        <v>175</v>
      </c>
      <c r="B45" s="22" t="s">
        <v>58</v>
      </c>
      <c r="C45" s="22">
        <v>3.0</v>
      </c>
      <c r="D45" s="22">
        <v>10.0</v>
      </c>
      <c r="E45" s="22"/>
      <c r="F45" s="22"/>
      <c r="G45" s="22"/>
      <c r="H45" s="22"/>
      <c r="I45" s="22">
        <v>4.0</v>
      </c>
      <c r="J45" s="22">
        <v>5.0</v>
      </c>
      <c r="K45" s="22"/>
      <c r="L45" s="22"/>
      <c r="M45" s="22"/>
      <c r="N45" s="22"/>
      <c r="O45" s="22">
        <v>15.0</v>
      </c>
      <c r="P45" s="23"/>
    </row>
    <row r="46">
      <c r="A46" s="22" t="s">
        <v>181</v>
      </c>
      <c r="B46" s="22" t="s">
        <v>58</v>
      </c>
      <c r="C46" s="22">
        <v>4.0</v>
      </c>
      <c r="D46" s="22">
        <v>5.0</v>
      </c>
      <c r="E46" s="22"/>
      <c r="F46" s="22"/>
      <c r="G46" s="22"/>
      <c r="H46" s="22"/>
      <c r="I46" s="22">
        <v>3.0</v>
      </c>
      <c r="J46" s="22">
        <v>10.0</v>
      </c>
      <c r="K46" s="22"/>
      <c r="L46" s="22"/>
      <c r="M46" s="22"/>
      <c r="N46" s="22"/>
      <c r="O46" s="22">
        <v>15.0</v>
      </c>
      <c r="P46" s="23"/>
    </row>
    <row r="47">
      <c r="A47" s="22" t="s">
        <v>133</v>
      </c>
      <c r="B47" s="22" t="s">
        <v>58</v>
      </c>
      <c r="C47" s="22">
        <v>1.0</v>
      </c>
      <c r="D47" s="22">
        <v>20.0</v>
      </c>
      <c r="E47" s="22" t="s">
        <v>153</v>
      </c>
      <c r="F47" s="22">
        <v>2.0</v>
      </c>
      <c r="G47" s="22"/>
      <c r="H47" s="22"/>
      <c r="I47" s="22">
        <v>1.0</v>
      </c>
      <c r="J47" s="22">
        <v>20.0</v>
      </c>
      <c r="K47" s="22" t="s">
        <v>153</v>
      </c>
      <c r="L47" s="22">
        <v>2.0</v>
      </c>
      <c r="M47" s="22"/>
      <c r="N47" s="22"/>
      <c r="O47" s="22">
        <v>44.0</v>
      </c>
      <c r="P47" s="23"/>
    </row>
    <row r="48">
      <c r="A48" s="22" t="s">
        <v>183</v>
      </c>
      <c r="B48" s="22" t="s">
        <v>58</v>
      </c>
      <c r="C48" s="22">
        <v>2.0</v>
      </c>
      <c r="D48" s="22">
        <v>15.0</v>
      </c>
      <c r="E48" s="22"/>
      <c r="F48" s="22"/>
      <c r="G48" s="22"/>
      <c r="H48" s="22"/>
      <c r="I48" s="22">
        <v>2.0</v>
      </c>
      <c r="J48" s="22">
        <v>15.0</v>
      </c>
      <c r="K48" s="22"/>
      <c r="L48" s="22"/>
      <c r="M48" s="22"/>
      <c r="N48" s="22"/>
      <c r="O48" s="22">
        <v>30.0</v>
      </c>
      <c r="P48" s="23"/>
    </row>
    <row r="49">
      <c r="A49" s="22" t="s">
        <v>184</v>
      </c>
      <c r="B49" s="22" t="s">
        <v>58</v>
      </c>
      <c r="C49" s="22">
        <v>5.0</v>
      </c>
      <c r="D49" s="22">
        <v>3.0</v>
      </c>
      <c r="E49" s="22"/>
      <c r="F49" s="22"/>
      <c r="G49" s="22"/>
      <c r="H49" s="22"/>
      <c r="I49" s="22">
        <v>5.0</v>
      </c>
      <c r="J49" s="22">
        <v>3.0</v>
      </c>
      <c r="K49" s="22"/>
      <c r="L49" s="22"/>
      <c r="M49" s="22"/>
      <c r="N49" s="22"/>
      <c r="O49" s="22">
        <v>6.0</v>
      </c>
      <c r="P49" s="23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</row>
    <row r="51">
      <c r="A51" s="22" t="s">
        <v>170</v>
      </c>
      <c r="B51" s="22" t="s">
        <v>58</v>
      </c>
      <c r="C51" s="22">
        <v>4.0</v>
      </c>
      <c r="D51" s="22">
        <v>3.0</v>
      </c>
      <c r="E51" s="22"/>
      <c r="F51" s="22"/>
      <c r="G51" s="22"/>
      <c r="H51" s="22"/>
      <c r="I51" s="22">
        <v>4.0</v>
      </c>
      <c r="J51" s="22">
        <v>3.0</v>
      </c>
      <c r="K51" s="22"/>
      <c r="L51" s="22"/>
      <c r="M51" s="22"/>
      <c r="N51" s="22"/>
      <c r="O51" s="22">
        <v>6.0</v>
      </c>
      <c r="P51" s="23"/>
    </row>
    <row r="52">
      <c r="A52" s="22" t="s">
        <v>182</v>
      </c>
      <c r="B52" s="22" t="s">
        <v>58</v>
      </c>
      <c r="C52" s="22">
        <v>1.0</v>
      </c>
      <c r="D52" s="22">
        <v>15.0</v>
      </c>
      <c r="E52" s="22" t="s">
        <v>11</v>
      </c>
      <c r="F52" s="22">
        <v>1.0</v>
      </c>
      <c r="G52" s="22"/>
      <c r="H52" s="22"/>
      <c r="I52" s="22">
        <v>1.0</v>
      </c>
      <c r="J52" s="22">
        <v>15.0</v>
      </c>
      <c r="K52" s="22" t="s">
        <v>11</v>
      </c>
      <c r="L52" s="22">
        <v>1.0</v>
      </c>
      <c r="M52" s="22"/>
      <c r="N52" s="22"/>
      <c r="O52" s="22">
        <v>32.0</v>
      </c>
      <c r="P52" s="23"/>
    </row>
    <row r="53">
      <c r="A53" s="22" t="s">
        <v>185</v>
      </c>
      <c r="B53" s="22" t="s">
        <v>58</v>
      </c>
      <c r="C53" s="22">
        <v>3.0</v>
      </c>
      <c r="D53" s="22">
        <v>5.0</v>
      </c>
      <c r="E53" s="22"/>
      <c r="F53" s="22"/>
      <c r="G53" s="22"/>
      <c r="H53" s="22"/>
      <c r="I53" s="22">
        <v>3.0</v>
      </c>
      <c r="J53" s="22">
        <v>5.0</v>
      </c>
      <c r="K53" s="22"/>
      <c r="L53" s="22"/>
      <c r="M53" s="22"/>
      <c r="N53" s="22"/>
      <c r="O53" s="22">
        <v>10.0</v>
      </c>
      <c r="P53" s="23"/>
    </row>
    <row r="54">
      <c r="A54" s="22" t="s">
        <v>186</v>
      </c>
      <c r="B54" s="22" t="s">
        <v>58</v>
      </c>
      <c r="C54" s="22">
        <v>2.0</v>
      </c>
      <c r="D54" s="22">
        <v>10.0</v>
      </c>
      <c r="E54" s="22"/>
      <c r="F54" s="22"/>
      <c r="G54" s="22"/>
      <c r="H54" s="22"/>
      <c r="I54" s="22">
        <v>2.0</v>
      </c>
      <c r="J54" s="22">
        <v>10.0</v>
      </c>
      <c r="K54" s="22"/>
      <c r="L54" s="22"/>
      <c r="M54" s="22"/>
      <c r="N54" s="22"/>
      <c r="O54" s="22">
        <v>20.0</v>
      </c>
      <c r="P54" s="23"/>
    </row>
    <row r="5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>
      <c r="A56" s="22" t="s">
        <v>169</v>
      </c>
      <c r="B56" s="22" t="s">
        <v>109</v>
      </c>
      <c r="C56" s="22">
        <v>1.0</v>
      </c>
      <c r="D56" s="22">
        <v>15.0</v>
      </c>
      <c r="E56" s="22" t="s">
        <v>153</v>
      </c>
      <c r="F56" s="22">
        <v>2.0</v>
      </c>
      <c r="G56" s="22"/>
      <c r="H56" s="22"/>
      <c r="I56" s="22">
        <v>1.0</v>
      </c>
      <c r="J56" s="22">
        <v>15.0</v>
      </c>
      <c r="K56" s="22" t="s">
        <v>153</v>
      </c>
      <c r="L56" s="22">
        <v>2.0</v>
      </c>
      <c r="M56" s="22"/>
      <c r="N56" s="22"/>
      <c r="O56" s="22">
        <v>34.0</v>
      </c>
      <c r="P56" s="23"/>
    </row>
    <row r="57">
      <c r="A57" s="22" t="s">
        <v>187</v>
      </c>
      <c r="B57" s="22" t="s">
        <v>109</v>
      </c>
      <c r="C57" s="22">
        <v>2.0</v>
      </c>
      <c r="D57" s="22">
        <v>10.0</v>
      </c>
      <c r="E57" s="22" t="s">
        <v>11</v>
      </c>
      <c r="F57" s="22">
        <v>1.0</v>
      </c>
      <c r="G57" s="22"/>
      <c r="H57" s="22"/>
      <c r="I57" s="22">
        <v>2.0</v>
      </c>
      <c r="J57" s="22">
        <v>10.0</v>
      </c>
      <c r="K57" s="22" t="s">
        <v>11</v>
      </c>
      <c r="L57" s="22">
        <v>1.0</v>
      </c>
      <c r="M57" s="22"/>
      <c r="N57" s="22"/>
      <c r="O57" s="22">
        <v>22.0</v>
      </c>
      <c r="P57" s="23"/>
    </row>
    <row r="58">
      <c r="A58" s="22" t="s">
        <v>170</v>
      </c>
      <c r="B58" s="22" t="s">
        <v>109</v>
      </c>
      <c r="C58" s="22">
        <v>4.0</v>
      </c>
      <c r="D58" s="22">
        <v>3.0</v>
      </c>
      <c r="E58" s="22"/>
      <c r="F58" s="22"/>
      <c r="G58" s="22"/>
      <c r="H58" s="22"/>
      <c r="I58" s="22">
        <v>4.0</v>
      </c>
      <c r="J58" s="22">
        <v>3.0</v>
      </c>
      <c r="K58" s="22"/>
      <c r="L58" s="22"/>
      <c r="M58" s="22"/>
      <c r="N58" s="22"/>
      <c r="O58" s="22">
        <v>6.0</v>
      </c>
      <c r="P58" s="23"/>
    </row>
    <row r="59">
      <c r="A59" s="22" t="s">
        <v>188</v>
      </c>
      <c r="B59" s="22" t="s">
        <v>109</v>
      </c>
      <c r="C59" s="22">
        <v>3.0</v>
      </c>
      <c r="D59" s="22">
        <v>5.0</v>
      </c>
      <c r="E59" s="22"/>
      <c r="F59" s="22"/>
      <c r="G59" s="22"/>
      <c r="H59" s="22"/>
      <c r="I59" s="22">
        <v>3.0</v>
      </c>
      <c r="J59" s="22">
        <v>5.0</v>
      </c>
      <c r="K59" s="22"/>
      <c r="L59" s="22"/>
      <c r="M59" s="22"/>
      <c r="N59" s="22"/>
      <c r="O59" s="22">
        <v>10.0</v>
      </c>
      <c r="P59" s="23"/>
    </row>
    <row r="60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3"/>
    </row>
    <row r="61">
      <c r="A61" s="22" t="s">
        <v>189</v>
      </c>
      <c r="B61" s="22" t="s">
        <v>109</v>
      </c>
      <c r="C61" s="22">
        <v>1.0</v>
      </c>
      <c r="D61" s="22">
        <v>15.0</v>
      </c>
      <c r="E61" s="22"/>
      <c r="F61" s="22"/>
      <c r="G61" s="22"/>
      <c r="H61" s="22"/>
      <c r="I61" s="22">
        <v>1.0</v>
      </c>
      <c r="J61" s="22">
        <v>15.0</v>
      </c>
      <c r="K61" s="22"/>
      <c r="L61" s="22"/>
      <c r="M61" s="22"/>
      <c r="N61" s="22"/>
      <c r="O61" s="22">
        <v>30.0</v>
      </c>
      <c r="P61" s="23"/>
    </row>
    <row r="62">
      <c r="A62" s="22" t="s">
        <v>190</v>
      </c>
      <c r="B62" s="22" t="s">
        <v>109</v>
      </c>
      <c r="C62" s="22">
        <v>4.0</v>
      </c>
      <c r="D62" s="22">
        <v>3.0</v>
      </c>
      <c r="E62" s="22"/>
      <c r="F62" s="22"/>
      <c r="G62" s="22"/>
      <c r="H62" s="22"/>
      <c r="I62" s="22">
        <v>4.0</v>
      </c>
      <c r="J62" s="22">
        <v>3.0</v>
      </c>
      <c r="K62" s="22"/>
      <c r="L62" s="22"/>
      <c r="M62" s="22"/>
      <c r="N62" s="22"/>
      <c r="O62" s="22">
        <v>6.0</v>
      </c>
      <c r="P62" s="23"/>
    </row>
    <row r="63">
      <c r="A63" s="22" t="s">
        <v>162</v>
      </c>
      <c r="B63" s="22" t="s">
        <v>109</v>
      </c>
      <c r="C63" s="22">
        <v>3.0</v>
      </c>
      <c r="D63" s="22">
        <v>5.0</v>
      </c>
      <c r="E63" s="22"/>
      <c r="F63" s="22"/>
      <c r="G63" s="22"/>
      <c r="H63" s="22"/>
      <c r="I63" s="22">
        <v>2.0</v>
      </c>
      <c r="J63" s="22">
        <v>10.0</v>
      </c>
      <c r="K63" s="22"/>
      <c r="L63" s="22"/>
      <c r="M63" s="22"/>
      <c r="N63" s="22"/>
      <c r="O63" s="22">
        <v>15.0</v>
      </c>
      <c r="P63" s="23"/>
    </row>
    <row r="64">
      <c r="A64" s="22" t="s">
        <v>191</v>
      </c>
      <c r="B64" s="22" t="s">
        <v>109</v>
      </c>
      <c r="C64" s="22">
        <v>2.0</v>
      </c>
      <c r="D64" s="22">
        <v>10.0</v>
      </c>
      <c r="E64" s="22"/>
      <c r="F64" s="22"/>
      <c r="G64" s="22"/>
      <c r="H64" s="22"/>
      <c r="I64" s="22">
        <v>3.0</v>
      </c>
      <c r="J64" s="22">
        <v>5.0</v>
      </c>
      <c r="K64" s="22"/>
      <c r="L64" s="22"/>
      <c r="M64" s="22"/>
      <c r="N64" s="22"/>
      <c r="O64" s="22">
        <v>15.0</v>
      </c>
      <c r="P64" s="23"/>
    </row>
    <row r="6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3"/>
    </row>
    <row r="66">
      <c r="A66" s="22" t="s">
        <v>192</v>
      </c>
      <c r="B66" s="22" t="s">
        <v>193</v>
      </c>
      <c r="C66" s="22">
        <v>3.0</v>
      </c>
      <c r="D66" s="22">
        <v>3.0</v>
      </c>
      <c r="E66" s="22"/>
      <c r="F66" s="22"/>
      <c r="G66" s="22"/>
      <c r="H66" s="22"/>
      <c r="I66" s="22">
        <v>2.0</v>
      </c>
      <c r="J66" s="22">
        <v>3.0</v>
      </c>
      <c r="K66" s="22" t="s">
        <v>11</v>
      </c>
      <c r="L66" s="22">
        <v>1.0</v>
      </c>
      <c r="M66" s="22"/>
      <c r="N66" s="22"/>
      <c r="O66" s="22">
        <v>7.0</v>
      </c>
      <c r="P66" s="23"/>
    </row>
    <row r="67">
      <c r="A67" s="22" t="s">
        <v>145</v>
      </c>
      <c r="B67" s="22" t="s">
        <v>193</v>
      </c>
      <c r="C67" s="22">
        <v>1.0</v>
      </c>
      <c r="D67" s="22">
        <v>10.0</v>
      </c>
      <c r="E67" s="22" t="s">
        <v>153</v>
      </c>
      <c r="F67" s="22">
        <v>2.0</v>
      </c>
      <c r="G67" s="22"/>
      <c r="H67" s="22"/>
      <c r="I67" s="22">
        <v>1.0</v>
      </c>
      <c r="J67" s="22">
        <v>5.0</v>
      </c>
      <c r="K67" s="22" t="s">
        <v>153</v>
      </c>
      <c r="L67" s="22">
        <v>2.0</v>
      </c>
      <c r="M67" s="22"/>
      <c r="N67" s="22"/>
      <c r="O67" s="22">
        <v>19.0</v>
      </c>
      <c r="P67" s="23"/>
    </row>
    <row r="68">
      <c r="A68" s="22" t="s">
        <v>194</v>
      </c>
      <c r="B68" s="22" t="s">
        <v>193</v>
      </c>
      <c r="C68" s="22">
        <v>2.0</v>
      </c>
      <c r="D68" s="22">
        <v>5.0</v>
      </c>
      <c r="E68" s="22" t="s">
        <v>11</v>
      </c>
      <c r="F68" s="22">
        <v>1.0</v>
      </c>
      <c r="G68" s="22"/>
      <c r="H68" s="22"/>
      <c r="I68" s="22"/>
      <c r="J68" s="24"/>
      <c r="K68" s="24"/>
      <c r="L68" s="24"/>
      <c r="M68" s="24"/>
      <c r="N68" s="24"/>
      <c r="O68" s="25">
        <v>6.0</v>
      </c>
      <c r="P68" s="23"/>
    </row>
    <row r="69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3"/>
    </row>
    <row r="70">
      <c r="A70" s="22" t="s">
        <v>183</v>
      </c>
      <c r="B70" s="22" t="s">
        <v>75</v>
      </c>
      <c r="C70" s="22">
        <v>3.0</v>
      </c>
      <c r="D70" s="22">
        <v>3.0</v>
      </c>
      <c r="E70" s="22"/>
      <c r="F70" s="22"/>
      <c r="G70" s="22"/>
      <c r="H70" s="22"/>
      <c r="I70" s="22">
        <v>3.0</v>
      </c>
      <c r="J70" s="22">
        <v>3.0</v>
      </c>
      <c r="K70" s="22"/>
      <c r="L70" s="22"/>
      <c r="M70" s="22"/>
      <c r="N70" s="22"/>
      <c r="O70" s="22">
        <v>6.0</v>
      </c>
      <c r="P70" s="23"/>
    </row>
    <row r="71">
      <c r="A71" s="22" t="s">
        <v>122</v>
      </c>
      <c r="B71" s="22" t="s">
        <v>75</v>
      </c>
      <c r="C71" s="22">
        <v>2.0</v>
      </c>
      <c r="D71" s="22">
        <v>5.0</v>
      </c>
      <c r="E71" s="22"/>
      <c r="F71" s="22"/>
      <c r="G71" s="22"/>
      <c r="H71" s="22"/>
      <c r="I71" s="22">
        <v>2.0</v>
      </c>
      <c r="J71" s="22">
        <v>5.0</v>
      </c>
      <c r="K71" s="22"/>
      <c r="L71" s="22"/>
      <c r="M71" s="22"/>
      <c r="N71" s="22"/>
      <c r="O71" s="22">
        <v>10.0</v>
      </c>
      <c r="P71" s="23"/>
    </row>
    <row r="72">
      <c r="A72" s="22" t="s">
        <v>195</v>
      </c>
      <c r="B72" s="22" t="s">
        <v>75</v>
      </c>
      <c r="C72" s="22">
        <v>1.0</v>
      </c>
      <c r="D72" s="22">
        <v>10.0</v>
      </c>
      <c r="E72" s="22"/>
      <c r="F72" s="22"/>
      <c r="G72" s="22"/>
      <c r="H72" s="22"/>
      <c r="I72" s="22">
        <v>1.0</v>
      </c>
      <c r="J72" s="22">
        <v>10.0</v>
      </c>
      <c r="K72" s="22"/>
      <c r="L72" s="22"/>
      <c r="M72" s="22"/>
      <c r="N72" s="22"/>
      <c r="O72" s="22">
        <v>20.0</v>
      </c>
      <c r="P72" s="23"/>
    </row>
    <row r="73">
      <c r="A73" s="22" t="s">
        <v>196</v>
      </c>
      <c r="B73" s="22" t="s">
        <v>75</v>
      </c>
      <c r="C73" s="22">
        <v>4.0</v>
      </c>
      <c r="D73" s="22">
        <v>3.0</v>
      </c>
      <c r="E73" s="22"/>
      <c r="F73" s="22"/>
      <c r="G73" s="22"/>
      <c r="H73" s="22"/>
      <c r="I73" s="22">
        <v>4.0</v>
      </c>
      <c r="J73" s="22">
        <v>3.0</v>
      </c>
      <c r="K73" s="22"/>
      <c r="L73" s="22"/>
      <c r="M73" s="22"/>
      <c r="N73" s="22"/>
      <c r="O73" s="22">
        <v>6.0</v>
      </c>
      <c r="P73" s="23"/>
    </row>
    <row r="74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</row>
    <row r="75">
      <c r="A75" s="22" t="s">
        <v>133</v>
      </c>
      <c r="B75" s="22" t="s">
        <v>75</v>
      </c>
      <c r="C75" s="22">
        <v>1.0</v>
      </c>
      <c r="D75" s="22">
        <v>15.0</v>
      </c>
      <c r="E75" s="22" t="s">
        <v>11</v>
      </c>
      <c r="F75" s="22">
        <v>1.0</v>
      </c>
      <c r="G75" s="22" t="s">
        <v>11</v>
      </c>
      <c r="H75" s="22">
        <v>5.0</v>
      </c>
      <c r="I75" s="22">
        <v>1.0</v>
      </c>
      <c r="J75" s="22">
        <v>15.0</v>
      </c>
      <c r="K75" s="22"/>
      <c r="L75" s="22"/>
      <c r="M75" s="22"/>
      <c r="N75" s="22"/>
      <c r="O75" s="22">
        <v>36.0</v>
      </c>
      <c r="P75" s="23"/>
    </row>
    <row r="76">
      <c r="A76" s="22" t="s">
        <v>197</v>
      </c>
      <c r="B76" s="22" t="s">
        <v>75</v>
      </c>
      <c r="C76" s="22">
        <v>3.0</v>
      </c>
      <c r="D76" s="22">
        <v>5.0</v>
      </c>
      <c r="E76" s="22"/>
      <c r="F76" s="22"/>
      <c r="G76" s="22"/>
      <c r="H76" s="22"/>
      <c r="I76" s="22">
        <v>3.0</v>
      </c>
      <c r="J76" s="22">
        <v>5.0</v>
      </c>
      <c r="K76" s="22"/>
      <c r="L76" s="22"/>
      <c r="M76" s="22"/>
      <c r="N76" s="22"/>
      <c r="O76" s="22">
        <v>10.0</v>
      </c>
      <c r="P76" s="23"/>
    </row>
    <row r="77">
      <c r="A77" s="22" t="s">
        <v>159</v>
      </c>
      <c r="B77" s="22" t="s">
        <v>75</v>
      </c>
      <c r="C77" s="22">
        <v>2.0</v>
      </c>
      <c r="D77" s="22">
        <v>10.0</v>
      </c>
      <c r="E77" s="22"/>
      <c r="F77" s="22"/>
      <c r="G77" s="22"/>
      <c r="H77" s="22"/>
      <c r="I77" s="22">
        <v>2.0</v>
      </c>
      <c r="J77" s="22">
        <v>10.0</v>
      </c>
      <c r="K77" s="22"/>
      <c r="L77" s="22"/>
      <c r="M77" s="22"/>
      <c r="N77" s="22"/>
      <c r="O77" s="22">
        <v>20.0</v>
      </c>
      <c r="P77" s="23"/>
    </row>
    <row r="78">
      <c r="A78" s="22" t="s">
        <v>174</v>
      </c>
      <c r="B78" s="22" t="s">
        <v>75</v>
      </c>
      <c r="C78" s="22">
        <v>4.0</v>
      </c>
      <c r="D78" s="22">
        <v>3.0</v>
      </c>
      <c r="E78" s="22"/>
      <c r="F78" s="22"/>
      <c r="G78" s="22"/>
      <c r="H78" s="22"/>
      <c r="I78" s="22">
        <v>3.0</v>
      </c>
      <c r="J78" s="22">
        <v>5.0</v>
      </c>
      <c r="K78" s="22"/>
      <c r="L78" s="22"/>
      <c r="M78" s="22"/>
      <c r="N78" s="22"/>
      <c r="O78" s="22">
        <v>8.0</v>
      </c>
      <c r="P78" s="23"/>
    </row>
    <row r="79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3"/>
    </row>
    <row r="80">
      <c r="A80" s="22" t="s">
        <v>145</v>
      </c>
      <c r="B80" s="22" t="s">
        <v>75</v>
      </c>
      <c r="C80" s="22">
        <v>1.0</v>
      </c>
      <c r="D80" s="22">
        <v>15.0</v>
      </c>
      <c r="E80" s="22" t="s">
        <v>153</v>
      </c>
      <c r="F80" s="22">
        <v>2.0</v>
      </c>
      <c r="G80" s="22" t="s">
        <v>32</v>
      </c>
      <c r="H80" s="22">
        <v>10.0</v>
      </c>
      <c r="I80" s="22">
        <v>1.0</v>
      </c>
      <c r="J80" s="22">
        <v>15.0</v>
      </c>
      <c r="K80" s="22" t="s">
        <v>153</v>
      </c>
      <c r="L80" s="22">
        <v>2.0</v>
      </c>
      <c r="M80" s="22" t="s">
        <v>32</v>
      </c>
      <c r="N80" s="22">
        <v>10.0</v>
      </c>
      <c r="O80" s="22">
        <v>54.0</v>
      </c>
      <c r="P80" s="23"/>
    </row>
    <row r="81">
      <c r="A81" s="22" t="s">
        <v>198</v>
      </c>
      <c r="B81" s="22" t="s">
        <v>75</v>
      </c>
      <c r="C81" s="22">
        <v>3.0</v>
      </c>
      <c r="D81" s="22">
        <v>5.0</v>
      </c>
      <c r="E81" s="22"/>
      <c r="F81" s="22"/>
      <c r="G81" s="22"/>
      <c r="H81" s="22"/>
      <c r="I81" s="22">
        <v>4.0</v>
      </c>
      <c r="J81" s="22">
        <v>3.0</v>
      </c>
      <c r="K81" s="22"/>
      <c r="L81" s="22"/>
      <c r="M81" s="22"/>
      <c r="N81" s="22"/>
      <c r="O81" s="22">
        <v>8.0</v>
      </c>
      <c r="P81" s="23"/>
    </row>
    <row r="82">
      <c r="A82" s="22" t="s">
        <v>187</v>
      </c>
      <c r="B82" s="22" t="s">
        <v>75</v>
      </c>
      <c r="C82" s="22">
        <v>2.0</v>
      </c>
      <c r="D82" s="22">
        <v>10.0</v>
      </c>
      <c r="E82" s="22"/>
      <c r="F82" s="22"/>
      <c r="G82" s="22"/>
      <c r="H82" s="22"/>
      <c r="I82" s="22">
        <v>2.0</v>
      </c>
      <c r="J82" s="22">
        <v>10.0</v>
      </c>
      <c r="K82" s="22" t="s">
        <v>11</v>
      </c>
      <c r="L82" s="22">
        <v>1.0</v>
      </c>
      <c r="M82" s="22" t="s">
        <v>11</v>
      </c>
      <c r="N82" s="22">
        <v>5.0</v>
      </c>
      <c r="O82" s="22">
        <v>26.0</v>
      </c>
      <c r="P82" s="23"/>
    </row>
    <row r="8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7.25"/>
    <col customWidth="1" min="3" max="3" width="9.75"/>
    <col customWidth="1" min="4" max="4" width="8.75"/>
    <col customWidth="1" min="5" max="5" width="10.63"/>
    <col customWidth="1" min="6" max="6" width="8.63"/>
    <col customWidth="1" min="7" max="7" width="10.75"/>
    <col customWidth="1" min="8" max="8" width="8.38"/>
    <col customWidth="1" min="9" max="9" width="10.25"/>
    <col customWidth="1" min="10" max="10" width="8.63"/>
    <col customWidth="1" min="11" max="11" width="10.88"/>
    <col customWidth="1" min="12" max="12" width="8.38"/>
    <col customWidth="1" min="13" max="13" width="8.25"/>
    <col customWidth="1" min="14" max="14" width="8.38"/>
    <col customWidth="1" min="15" max="15" width="7.0"/>
  </cols>
  <sheetData>
    <row r="1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4" t="s">
        <v>3</v>
      </c>
      <c r="B3" s="4" t="s">
        <v>4</v>
      </c>
      <c r="C3" s="4" t="s">
        <v>5</v>
      </c>
      <c r="D3" s="4" t="s">
        <v>6</v>
      </c>
      <c r="E3" s="4" t="s">
        <v>4</v>
      </c>
      <c r="F3" s="4" t="s">
        <v>6</v>
      </c>
      <c r="G3" s="4" t="s">
        <v>7</v>
      </c>
      <c r="H3" s="4" t="s">
        <v>6</v>
      </c>
      <c r="I3" s="4" t="s">
        <v>5</v>
      </c>
      <c r="J3" s="4" t="s">
        <v>6</v>
      </c>
      <c r="K3" s="4" t="s">
        <v>4</v>
      </c>
      <c r="L3" s="4" t="s">
        <v>6</v>
      </c>
      <c r="M3" s="4" t="s">
        <v>7</v>
      </c>
      <c r="N3" s="4" t="s">
        <v>6</v>
      </c>
      <c r="O3" s="4" t="s">
        <v>8</v>
      </c>
    </row>
    <row r="4">
      <c r="A4" s="27" t="s">
        <v>200</v>
      </c>
      <c r="B4" s="28" t="s">
        <v>15</v>
      </c>
      <c r="C4" s="27">
        <v>4.0</v>
      </c>
      <c r="D4" s="28">
        <v>3.0</v>
      </c>
      <c r="E4" s="27"/>
      <c r="F4" s="27"/>
      <c r="G4" s="27"/>
      <c r="H4" s="29"/>
      <c r="I4" s="30"/>
      <c r="J4" s="27"/>
      <c r="K4" s="27"/>
      <c r="L4" s="27"/>
      <c r="M4" s="27"/>
      <c r="N4" s="27"/>
      <c r="O4" s="27">
        <f t="shared" ref="O4:O7" si="1">D4+F4+H4+J4+L4+N4</f>
        <v>3</v>
      </c>
    </row>
    <row r="5">
      <c r="A5" s="27" t="s">
        <v>162</v>
      </c>
      <c r="B5" s="28" t="s">
        <v>15</v>
      </c>
      <c r="C5" s="27">
        <v>2.0</v>
      </c>
      <c r="D5" s="28">
        <v>10.0</v>
      </c>
      <c r="E5" s="28" t="s">
        <v>11</v>
      </c>
      <c r="F5" s="28">
        <v>1.0</v>
      </c>
      <c r="G5" s="27"/>
      <c r="H5" s="27"/>
      <c r="I5" s="27">
        <v>1.0</v>
      </c>
      <c r="J5" s="28">
        <v>10.0</v>
      </c>
      <c r="K5" s="28" t="s">
        <v>13</v>
      </c>
      <c r="L5" s="28">
        <v>2.0</v>
      </c>
      <c r="M5" s="27"/>
      <c r="N5" s="27"/>
      <c r="O5" s="27">
        <f t="shared" si="1"/>
        <v>23</v>
      </c>
    </row>
    <row r="6">
      <c r="A6" s="27" t="s">
        <v>201</v>
      </c>
      <c r="B6" s="28" t="s">
        <v>15</v>
      </c>
      <c r="C6" s="27">
        <v>1.0</v>
      </c>
      <c r="D6" s="28">
        <v>15.0</v>
      </c>
      <c r="E6" s="28" t="s">
        <v>13</v>
      </c>
      <c r="F6" s="28">
        <v>2.0</v>
      </c>
      <c r="G6" s="28" t="s">
        <v>84</v>
      </c>
      <c r="H6" s="28">
        <v>2.0</v>
      </c>
      <c r="I6" s="27">
        <v>2.0</v>
      </c>
      <c r="J6" s="28">
        <v>5.0</v>
      </c>
      <c r="K6" s="28" t="s">
        <v>11</v>
      </c>
      <c r="L6" s="28">
        <v>1.0</v>
      </c>
      <c r="M6" s="27"/>
      <c r="N6" s="27"/>
      <c r="O6" s="27">
        <f t="shared" si="1"/>
        <v>25</v>
      </c>
    </row>
    <row r="7">
      <c r="A7" s="27" t="s">
        <v>202</v>
      </c>
      <c r="B7" s="28" t="s">
        <v>15</v>
      </c>
      <c r="C7" s="27">
        <v>3.0</v>
      </c>
      <c r="D7" s="28">
        <v>5.0</v>
      </c>
      <c r="E7" s="27"/>
      <c r="F7" s="27"/>
      <c r="G7" s="27"/>
      <c r="H7" s="27"/>
      <c r="I7" s="27">
        <v>3.0</v>
      </c>
      <c r="J7" s="28">
        <v>3.0</v>
      </c>
      <c r="K7" s="27"/>
      <c r="L7" s="27"/>
      <c r="M7" s="27"/>
      <c r="N7" s="27"/>
      <c r="O7" s="27">
        <f t="shared" si="1"/>
        <v>8</v>
      </c>
    </row>
    <row r="8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>
      <c r="A9" s="31" t="s">
        <v>105</v>
      </c>
      <c r="B9" s="28" t="s">
        <v>23</v>
      </c>
      <c r="C9" s="28">
        <v>1.0</v>
      </c>
      <c r="D9" s="28">
        <v>2.0</v>
      </c>
      <c r="E9" s="28" t="s">
        <v>13</v>
      </c>
      <c r="F9" s="28">
        <v>2.0</v>
      </c>
      <c r="G9" s="27"/>
      <c r="H9" s="27"/>
      <c r="I9" s="28">
        <v>1.0</v>
      </c>
      <c r="J9" s="28">
        <v>2.0</v>
      </c>
      <c r="K9" s="28" t="s">
        <v>13</v>
      </c>
      <c r="L9" s="28">
        <v>2.0</v>
      </c>
      <c r="M9" s="27"/>
      <c r="N9" s="27"/>
      <c r="O9" s="27">
        <f>D9+F9+H9+J9+L9+N9</f>
        <v>8</v>
      </c>
    </row>
    <row r="10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>
      <c r="A11" s="27" t="s">
        <v>154</v>
      </c>
      <c r="B11" s="28" t="s">
        <v>38</v>
      </c>
      <c r="C11" s="28">
        <v>2.0</v>
      </c>
      <c r="D11" s="28">
        <v>5.0</v>
      </c>
      <c r="E11" s="28" t="s">
        <v>11</v>
      </c>
      <c r="F11" s="28">
        <v>1.0</v>
      </c>
      <c r="G11" s="27"/>
      <c r="H11" s="27"/>
      <c r="I11" s="28">
        <v>2.0</v>
      </c>
      <c r="J11" s="28">
        <v>5.0</v>
      </c>
      <c r="K11" s="28" t="s">
        <v>11</v>
      </c>
      <c r="L11" s="28">
        <v>1.0</v>
      </c>
      <c r="M11" s="27"/>
      <c r="N11" s="27"/>
      <c r="O11" s="27">
        <f t="shared" ref="O11:O13" si="2">D11+F11+H11+J11+L11+N11</f>
        <v>12</v>
      </c>
    </row>
    <row r="12">
      <c r="A12" s="27" t="s">
        <v>203</v>
      </c>
      <c r="B12" s="28" t="s">
        <v>38</v>
      </c>
      <c r="C12" s="28">
        <v>1.0</v>
      </c>
      <c r="D12" s="28">
        <v>10.0</v>
      </c>
      <c r="E12" s="28" t="s">
        <v>13</v>
      </c>
      <c r="F12" s="28">
        <v>2.0</v>
      </c>
      <c r="G12" s="28" t="s">
        <v>31</v>
      </c>
      <c r="H12" s="28">
        <v>4.0</v>
      </c>
      <c r="I12" s="28">
        <v>1.0</v>
      </c>
      <c r="J12" s="28">
        <v>10.0</v>
      </c>
      <c r="K12" s="28" t="s">
        <v>13</v>
      </c>
      <c r="L12" s="28">
        <v>2.0</v>
      </c>
      <c r="M12" s="28" t="s">
        <v>11</v>
      </c>
      <c r="N12" s="28">
        <v>5.0</v>
      </c>
      <c r="O12" s="27">
        <f t="shared" si="2"/>
        <v>33</v>
      </c>
    </row>
    <row r="13">
      <c r="A13" s="27" t="s">
        <v>204</v>
      </c>
      <c r="B13" s="28" t="s">
        <v>38</v>
      </c>
      <c r="C13" s="28">
        <v>3.0</v>
      </c>
      <c r="D13" s="28">
        <v>3.0</v>
      </c>
      <c r="E13" s="27"/>
      <c r="F13" s="27"/>
      <c r="G13" s="27"/>
      <c r="H13" s="27"/>
      <c r="I13" s="28">
        <v>3.0</v>
      </c>
      <c r="J13" s="28">
        <v>3.0</v>
      </c>
      <c r="K13" s="27"/>
      <c r="L13" s="27"/>
      <c r="M13" s="27"/>
      <c r="N13" s="27"/>
      <c r="O13" s="27">
        <f t="shared" si="2"/>
        <v>6</v>
      </c>
    </row>
    <row r="1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>
      <c r="A15" s="31" t="s">
        <v>157</v>
      </c>
      <c r="B15" s="28" t="s">
        <v>42</v>
      </c>
      <c r="C15" s="28">
        <v>1.0</v>
      </c>
      <c r="D15" s="28">
        <v>2.0</v>
      </c>
      <c r="E15" s="28" t="s">
        <v>13</v>
      </c>
      <c r="F15" s="28">
        <v>1.0</v>
      </c>
      <c r="G15" s="28" t="s">
        <v>27</v>
      </c>
      <c r="H15" s="28">
        <v>3.0</v>
      </c>
      <c r="I15" s="28">
        <v>1.0</v>
      </c>
      <c r="J15" s="28">
        <v>2.0</v>
      </c>
      <c r="K15" s="28" t="s">
        <v>13</v>
      </c>
      <c r="L15" s="28">
        <v>2.0</v>
      </c>
      <c r="M15" s="28" t="s">
        <v>27</v>
      </c>
      <c r="N15" s="28">
        <v>3.0</v>
      </c>
      <c r="O15" s="27">
        <f>D15+F15+H15+J15+L15+N15</f>
        <v>13</v>
      </c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>
      <c r="A17" s="27" t="s">
        <v>107</v>
      </c>
      <c r="B17" s="28" t="s">
        <v>58</v>
      </c>
      <c r="C17" s="28">
        <v>2.0</v>
      </c>
      <c r="D17" s="28">
        <v>10.0</v>
      </c>
      <c r="E17" s="28" t="s">
        <v>11</v>
      </c>
      <c r="F17" s="28">
        <v>2.0</v>
      </c>
      <c r="G17" s="27"/>
      <c r="H17" s="27"/>
      <c r="I17" s="28">
        <v>2.0</v>
      </c>
      <c r="J17" s="28">
        <v>10.0</v>
      </c>
      <c r="K17" s="28" t="s">
        <v>11</v>
      </c>
      <c r="L17" s="28">
        <v>1.0</v>
      </c>
      <c r="M17" s="28" t="s">
        <v>84</v>
      </c>
      <c r="N17" s="28">
        <v>2.0</v>
      </c>
      <c r="O17" s="27">
        <f t="shared" ref="O17:O20" si="3">D17+F17+H17+J17+L17+N17</f>
        <v>25</v>
      </c>
    </row>
    <row r="18">
      <c r="A18" s="27" t="s">
        <v>162</v>
      </c>
      <c r="B18" s="28" t="s">
        <v>58</v>
      </c>
      <c r="C18" s="28">
        <v>3.0</v>
      </c>
      <c r="D18" s="28">
        <v>5.0</v>
      </c>
      <c r="E18" s="27"/>
      <c r="F18" s="27"/>
      <c r="G18" s="27"/>
      <c r="H18" s="27"/>
      <c r="I18" s="28">
        <v>3.0</v>
      </c>
      <c r="J18" s="28">
        <v>5.0</v>
      </c>
      <c r="K18" s="27"/>
      <c r="L18" s="27"/>
      <c r="M18" s="27"/>
      <c r="N18" s="27"/>
      <c r="O18" s="27">
        <f t="shared" si="3"/>
        <v>10</v>
      </c>
    </row>
    <row r="19">
      <c r="A19" s="27" t="s">
        <v>205</v>
      </c>
      <c r="B19" s="28" t="s">
        <v>58</v>
      </c>
      <c r="C19" s="28">
        <v>4.0</v>
      </c>
      <c r="D19" s="28">
        <v>3.0</v>
      </c>
      <c r="E19" s="27"/>
      <c r="F19" s="27"/>
      <c r="G19" s="27"/>
      <c r="H19" s="27"/>
      <c r="I19" s="28">
        <v>4.0</v>
      </c>
      <c r="J19" s="28">
        <v>3.0</v>
      </c>
      <c r="K19" s="27"/>
      <c r="L19" s="27"/>
      <c r="M19" s="27"/>
      <c r="N19" s="27"/>
      <c r="O19" s="27">
        <f t="shared" si="3"/>
        <v>6</v>
      </c>
    </row>
    <row r="20">
      <c r="A20" s="27" t="s">
        <v>206</v>
      </c>
      <c r="B20" s="28" t="s">
        <v>58</v>
      </c>
      <c r="C20" s="28">
        <v>1.0</v>
      </c>
      <c r="D20" s="28">
        <v>15.0</v>
      </c>
      <c r="E20" s="28" t="s">
        <v>13</v>
      </c>
      <c r="F20" s="28">
        <v>2.0</v>
      </c>
      <c r="G20" s="28" t="s">
        <v>32</v>
      </c>
      <c r="H20" s="28">
        <v>10.0</v>
      </c>
      <c r="I20" s="28">
        <v>1.0</v>
      </c>
      <c r="J20" s="28">
        <v>15.0</v>
      </c>
      <c r="K20" s="28" t="s">
        <v>13</v>
      </c>
      <c r="L20" s="28">
        <v>2.0</v>
      </c>
      <c r="M20" s="28" t="s">
        <v>32</v>
      </c>
      <c r="N20" s="28">
        <v>10.0</v>
      </c>
      <c r="O20" s="27">
        <f t="shared" si="3"/>
        <v>54</v>
      </c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>
      <c r="A22" s="27" t="s">
        <v>108</v>
      </c>
      <c r="B22" s="28" t="s">
        <v>66</v>
      </c>
      <c r="C22" s="28">
        <v>1.0</v>
      </c>
      <c r="D22" s="28">
        <v>10.0</v>
      </c>
      <c r="E22" s="28" t="s">
        <v>13</v>
      </c>
      <c r="F22" s="28">
        <v>2.0</v>
      </c>
      <c r="G22" s="28" t="s">
        <v>11</v>
      </c>
      <c r="H22" s="28">
        <v>5.0</v>
      </c>
      <c r="I22" s="27">
        <v>1.0</v>
      </c>
      <c r="J22" s="28">
        <v>10.0</v>
      </c>
      <c r="K22" s="28" t="s">
        <v>13</v>
      </c>
      <c r="L22" s="28">
        <v>2.0</v>
      </c>
      <c r="M22" s="28" t="s">
        <v>31</v>
      </c>
      <c r="N22" s="28">
        <v>4.0</v>
      </c>
      <c r="O22" s="27">
        <f t="shared" ref="O22:O24" si="4">D22+F22+H22+J22+L22+N22</f>
        <v>33</v>
      </c>
    </row>
    <row r="23">
      <c r="A23" s="27" t="s">
        <v>207</v>
      </c>
      <c r="B23" s="28" t="s">
        <v>66</v>
      </c>
      <c r="C23" s="28">
        <v>3.0</v>
      </c>
      <c r="D23" s="28">
        <v>3.0</v>
      </c>
      <c r="E23" s="27"/>
      <c r="F23" s="27"/>
      <c r="G23" s="27"/>
      <c r="H23" s="27"/>
      <c r="I23" s="27">
        <v>2.0</v>
      </c>
      <c r="J23" s="28">
        <v>5.0</v>
      </c>
      <c r="K23" s="28" t="s">
        <v>11</v>
      </c>
      <c r="L23" s="28">
        <v>1.0</v>
      </c>
      <c r="M23" s="27"/>
      <c r="N23" s="27"/>
      <c r="O23" s="27">
        <f t="shared" si="4"/>
        <v>9</v>
      </c>
    </row>
    <row r="24">
      <c r="A24" s="27" t="s">
        <v>126</v>
      </c>
      <c r="B24" s="28" t="s">
        <v>66</v>
      </c>
      <c r="C24" s="28">
        <v>2.0</v>
      </c>
      <c r="D24" s="28">
        <v>5.0</v>
      </c>
      <c r="E24" s="28" t="s">
        <v>11</v>
      </c>
      <c r="F24" s="28">
        <v>1.0</v>
      </c>
      <c r="G24" s="27"/>
      <c r="H24" s="27"/>
      <c r="I24" s="27">
        <v>3.0</v>
      </c>
      <c r="J24" s="28">
        <v>3.0</v>
      </c>
      <c r="K24" s="27"/>
      <c r="L24" s="27"/>
      <c r="M24" s="27"/>
      <c r="N24" s="27"/>
      <c r="O24" s="27">
        <f t="shared" si="4"/>
        <v>9</v>
      </c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>
      <c r="A26" s="31" t="s">
        <v>204</v>
      </c>
      <c r="B26" s="28" t="s">
        <v>97</v>
      </c>
      <c r="C26" s="28">
        <v>1.0</v>
      </c>
      <c r="D26" s="28">
        <v>2.0</v>
      </c>
      <c r="E26" s="28" t="s">
        <v>13</v>
      </c>
      <c r="F26" s="28">
        <v>2.0</v>
      </c>
      <c r="G26" s="27"/>
      <c r="H26" s="27"/>
      <c r="I26" s="28">
        <v>1.0</v>
      </c>
      <c r="J26" s="28">
        <v>2.0</v>
      </c>
      <c r="K26" s="28" t="s">
        <v>13</v>
      </c>
      <c r="L26" s="28">
        <v>2.0</v>
      </c>
      <c r="M26" s="27"/>
      <c r="N26" s="27"/>
      <c r="O26" s="27">
        <f>D26+F26+H26+J26+L26+N26</f>
        <v>8</v>
      </c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13"/>
    <col customWidth="1" min="3" max="3" width="10.25"/>
    <col customWidth="1" min="4" max="4" width="9.38"/>
    <col customWidth="1" min="5" max="5" width="10.5"/>
    <col customWidth="1" min="6" max="7" width="8.25"/>
    <col customWidth="1" min="8" max="8" width="8.13"/>
    <col customWidth="1" min="9" max="9" width="9.75"/>
    <col customWidth="1" min="10" max="10" width="8.88"/>
    <col customWidth="1" min="11" max="11" width="10.13"/>
    <col customWidth="1" min="12" max="13" width="8.5"/>
    <col customWidth="1" min="14" max="14" width="8.75"/>
    <col customWidth="1" min="15" max="15" width="7.75"/>
  </cols>
  <sheetData>
    <row r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>
      <c r="A2" s="3"/>
      <c r="B2" s="2"/>
      <c r="C2" s="3" t="s">
        <v>1</v>
      </c>
      <c r="D2" s="2"/>
      <c r="E2" s="2"/>
      <c r="F2" s="2"/>
      <c r="G2" s="2"/>
      <c r="H2" s="2"/>
      <c r="I2" s="3" t="s">
        <v>2</v>
      </c>
      <c r="J2" s="2"/>
      <c r="K2" s="2"/>
      <c r="L2" s="2"/>
      <c r="M2" s="2"/>
      <c r="N2" s="2"/>
      <c r="O2" s="2"/>
    </row>
    <row r="3">
      <c r="A3" s="15" t="s">
        <v>3</v>
      </c>
      <c r="B3" s="15" t="s">
        <v>4</v>
      </c>
      <c r="C3" s="15" t="s">
        <v>5</v>
      </c>
      <c r="D3" s="15" t="s">
        <v>6</v>
      </c>
      <c r="E3" s="15" t="s">
        <v>4</v>
      </c>
      <c r="F3" s="15" t="s">
        <v>6</v>
      </c>
      <c r="G3" s="15" t="s">
        <v>7</v>
      </c>
      <c r="H3" s="15" t="s">
        <v>6</v>
      </c>
      <c r="I3" s="15" t="s">
        <v>5</v>
      </c>
      <c r="J3" s="15" t="s">
        <v>6</v>
      </c>
      <c r="K3" s="15" t="s">
        <v>4</v>
      </c>
      <c r="L3" s="15" t="s">
        <v>6</v>
      </c>
      <c r="M3" s="15" t="s">
        <v>7</v>
      </c>
      <c r="N3" s="15" t="s">
        <v>6</v>
      </c>
      <c r="O3" s="15" t="s">
        <v>8</v>
      </c>
    </row>
    <row r="4">
      <c r="A4" s="27" t="s">
        <v>114</v>
      </c>
      <c r="B4" s="27" t="s">
        <v>15</v>
      </c>
      <c r="C4" s="27">
        <v>1.0</v>
      </c>
      <c r="D4" s="28">
        <v>25.0</v>
      </c>
      <c r="E4" s="27"/>
      <c r="F4" s="27"/>
      <c r="G4" s="27"/>
      <c r="H4" s="27"/>
      <c r="I4" s="27">
        <v>2.0</v>
      </c>
      <c r="J4" s="28">
        <v>15.0</v>
      </c>
      <c r="K4" s="27"/>
      <c r="L4" s="27"/>
      <c r="M4" s="27"/>
      <c r="N4" s="27"/>
      <c r="O4" s="27">
        <f t="shared" ref="O4:O9" si="1">D4+F4+H4+J4+L4+N4</f>
        <v>40</v>
      </c>
    </row>
    <row r="5">
      <c r="A5" s="27" t="s">
        <v>122</v>
      </c>
      <c r="B5" s="27" t="s">
        <v>15</v>
      </c>
      <c r="C5" s="27">
        <v>3.0</v>
      </c>
      <c r="D5" s="28">
        <v>15.0</v>
      </c>
      <c r="E5" s="27"/>
      <c r="F5" s="27"/>
      <c r="G5" s="29"/>
      <c r="H5" s="27"/>
      <c r="I5" s="30" t="s">
        <v>209</v>
      </c>
      <c r="J5" s="27"/>
      <c r="K5" s="27"/>
      <c r="L5" s="27"/>
      <c r="M5" s="27"/>
      <c r="N5" s="27"/>
      <c r="O5" s="27">
        <f t="shared" si="1"/>
        <v>15</v>
      </c>
    </row>
    <row r="6">
      <c r="A6" s="27" t="s">
        <v>210</v>
      </c>
      <c r="B6" s="27" t="s">
        <v>15</v>
      </c>
      <c r="C6" s="27">
        <v>4.0</v>
      </c>
      <c r="D6" s="28">
        <v>10.0</v>
      </c>
      <c r="E6" s="27"/>
      <c r="F6" s="27"/>
      <c r="G6" s="27"/>
      <c r="H6" s="27"/>
      <c r="I6" s="27">
        <v>4.0</v>
      </c>
      <c r="J6" s="28">
        <v>5.0</v>
      </c>
      <c r="K6" s="27"/>
      <c r="L6" s="27"/>
      <c r="M6" s="27"/>
      <c r="N6" s="27"/>
      <c r="O6" s="27">
        <f t="shared" si="1"/>
        <v>15</v>
      </c>
    </row>
    <row r="7">
      <c r="A7" s="27" t="s">
        <v>211</v>
      </c>
      <c r="B7" s="27" t="s">
        <v>15</v>
      </c>
      <c r="C7" s="27">
        <v>6.0</v>
      </c>
      <c r="D7" s="28">
        <v>3.0</v>
      </c>
      <c r="E7" s="27"/>
      <c r="F7" s="27"/>
      <c r="G7" s="27"/>
      <c r="H7" s="27"/>
      <c r="I7" s="27">
        <v>5.0</v>
      </c>
      <c r="J7" s="28">
        <v>3.0</v>
      </c>
      <c r="K7" s="27"/>
      <c r="L7" s="27"/>
      <c r="M7" s="27"/>
      <c r="N7" s="27"/>
      <c r="O7" s="27">
        <f t="shared" si="1"/>
        <v>6</v>
      </c>
    </row>
    <row r="8">
      <c r="A8" s="27" t="s">
        <v>202</v>
      </c>
      <c r="B8" s="27" t="s">
        <v>15</v>
      </c>
      <c r="C8" s="27">
        <v>2.0</v>
      </c>
      <c r="D8" s="28">
        <v>20.0</v>
      </c>
      <c r="E8" s="27"/>
      <c r="F8" s="27"/>
      <c r="G8" s="27"/>
      <c r="H8" s="27"/>
      <c r="I8" s="27">
        <v>1.0</v>
      </c>
      <c r="J8" s="28">
        <v>20.0</v>
      </c>
      <c r="K8" s="27"/>
      <c r="L8" s="27"/>
      <c r="M8" s="27"/>
      <c r="N8" s="27"/>
      <c r="O8" s="27">
        <f t="shared" si="1"/>
        <v>40</v>
      </c>
    </row>
    <row r="9">
      <c r="A9" s="27" t="s">
        <v>212</v>
      </c>
      <c r="B9" s="27" t="s">
        <v>15</v>
      </c>
      <c r="C9" s="27">
        <v>5.0</v>
      </c>
      <c r="D9" s="28">
        <v>5.0</v>
      </c>
      <c r="E9" s="27"/>
      <c r="F9" s="27"/>
      <c r="G9" s="27"/>
      <c r="H9" s="27"/>
      <c r="I9" s="27">
        <v>3.0</v>
      </c>
      <c r="J9" s="28">
        <v>10.0</v>
      </c>
      <c r="K9" s="27"/>
      <c r="L9" s="27"/>
      <c r="M9" s="27"/>
      <c r="N9" s="27"/>
      <c r="O9" s="27">
        <f t="shared" si="1"/>
        <v>15</v>
      </c>
    </row>
    <row r="10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>
      <c r="A11" s="27" t="s">
        <v>148</v>
      </c>
      <c r="B11" s="27" t="s">
        <v>15</v>
      </c>
      <c r="C11" s="27">
        <v>6.0</v>
      </c>
      <c r="D11" s="28">
        <v>3.0</v>
      </c>
      <c r="E11" s="27"/>
      <c r="F11" s="27"/>
      <c r="G11" s="27"/>
      <c r="H11" s="27"/>
      <c r="I11" s="30"/>
      <c r="J11" s="27"/>
      <c r="K11" s="27"/>
      <c r="L11" s="27"/>
      <c r="M11" s="27"/>
      <c r="N11" s="27"/>
      <c r="O11" s="27">
        <f t="shared" ref="O11:O16" si="2">D11+F11+H11+J11+L11+N11</f>
        <v>3</v>
      </c>
    </row>
    <row r="12">
      <c r="A12" s="27" t="s">
        <v>174</v>
      </c>
      <c r="B12" s="27" t="s">
        <v>15</v>
      </c>
      <c r="C12" s="27">
        <v>3.0</v>
      </c>
      <c r="D12" s="28">
        <v>15.0</v>
      </c>
      <c r="E12" s="27"/>
      <c r="F12" s="27"/>
      <c r="G12" s="27"/>
      <c r="H12" s="27"/>
      <c r="I12" s="27">
        <v>3.0</v>
      </c>
      <c r="J12" s="28">
        <v>10.0</v>
      </c>
      <c r="K12" s="27"/>
      <c r="L12" s="27"/>
      <c r="M12" s="27"/>
      <c r="N12" s="27"/>
      <c r="O12" s="27">
        <f t="shared" si="2"/>
        <v>25</v>
      </c>
    </row>
    <row r="13">
      <c r="A13" s="27" t="s">
        <v>157</v>
      </c>
      <c r="B13" s="27" t="s">
        <v>15</v>
      </c>
      <c r="C13" s="27">
        <v>1.0</v>
      </c>
      <c r="D13" s="28">
        <v>25.0</v>
      </c>
      <c r="E13" s="28" t="s">
        <v>13</v>
      </c>
      <c r="F13" s="28">
        <v>2.0</v>
      </c>
      <c r="G13" s="27"/>
      <c r="H13" s="27"/>
      <c r="I13" s="27">
        <v>1.0</v>
      </c>
      <c r="J13" s="28">
        <v>20.0</v>
      </c>
      <c r="K13" s="28" t="s">
        <v>11</v>
      </c>
      <c r="L13" s="28">
        <v>1.0</v>
      </c>
      <c r="M13" s="27"/>
      <c r="N13" s="27"/>
      <c r="O13" s="27">
        <f t="shared" si="2"/>
        <v>48</v>
      </c>
    </row>
    <row r="14">
      <c r="A14" s="27" t="s">
        <v>213</v>
      </c>
      <c r="B14" s="27" t="s">
        <v>15</v>
      </c>
      <c r="C14" s="27">
        <v>2.0</v>
      </c>
      <c r="D14" s="28">
        <v>20.0</v>
      </c>
      <c r="E14" s="27"/>
      <c r="F14" s="27"/>
      <c r="G14" s="27"/>
      <c r="H14" s="27"/>
      <c r="I14" s="27">
        <v>2.0</v>
      </c>
      <c r="J14" s="28">
        <v>15.0</v>
      </c>
      <c r="K14" s="27"/>
      <c r="L14" s="27"/>
      <c r="M14" s="27"/>
      <c r="N14" s="27"/>
      <c r="O14" s="27">
        <f t="shared" si="2"/>
        <v>35</v>
      </c>
    </row>
    <row r="15">
      <c r="A15" s="27" t="s">
        <v>214</v>
      </c>
      <c r="B15" s="27" t="s">
        <v>15</v>
      </c>
      <c r="C15" s="27">
        <v>5.0</v>
      </c>
      <c r="D15" s="28">
        <v>5.0</v>
      </c>
      <c r="E15" s="27"/>
      <c r="F15" s="27"/>
      <c r="G15" s="27"/>
      <c r="H15" s="27"/>
      <c r="I15" s="27">
        <v>5.0</v>
      </c>
      <c r="J15" s="28">
        <v>3.0</v>
      </c>
      <c r="K15" s="27"/>
      <c r="L15" s="27"/>
      <c r="M15" s="27"/>
      <c r="N15" s="27"/>
      <c r="O15" s="27">
        <f t="shared" si="2"/>
        <v>8</v>
      </c>
    </row>
    <row r="16">
      <c r="A16" s="27" t="s">
        <v>215</v>
      </c>
      <c r="B16" s="27" t="s">
        <v>15</v>
      </c>
      <c r="C16" s="27">
        <v>4.0</v>
      </c>
      <c r="D16" s="28">
        <v>10.0</v>
      </c>
      <c r="E16" s="27"/>
      <c r="F16" s="27"/>
      <c r="G16" s="27"/>
      <c r="H16" s="27"/>
      <c r="I16" s="27">
        <v>4.0</v>
      </c>
      <c r="J16" s="28">
        <v>5.0</v>
      </c>
      <c r="K16" s="27"/>
      <c r="L16" s="27"/>
      <c r="M16" s="27"/>
      <c r="N16" s="27"/>
      <c r="O16" s="27">
        <f t="shared" si="2"/>
        <v>15</v>
      </c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>
      <c r="A18" s="27" t="s">
        <v>216</v>
      </c>
      <c r="B18" s="27" t="s">
        <v>15</v>
      </c>
      <c r="C18" s="27">
        <v>4.0</v>
      </c>
      <c r="D18" s="28">
        <v>5.0</v>
      </c>
      <c r="E18" s="27"/>
      <c r="F18" s="27"/>
      <c r="G18" s="27"/>
      <c r="H18" s="27"/>
      <c r="I18" s="27">
        <v>4.0</v>
      </c>
      <c r="J18" s="28">
        <v>5.0</v>
      </c>
      <c r="K18" s="27"/>
      <c r="L18" s="27"/>
      <c r="M18" s="27"/>
      <c r="N18" s="27"/>
      <c r="O18" s="27">
        <f t="shared" ref="O18:O22" si="3">D18+F18+H18+J18+L18+N18</f>
        <v>10</v>
      </c>
    </row>
    <row r="19">
      <c r="A19" s="27" t="s">
        <v>217</v>
      </c>
      <c r="B19" s="27" t="s">
        <v>15</v>
      </c>
      <c r="C19" s="27">
        <v>3.0</v>
      </c>
      <c r="D19" s="28">
        <v>10.0</v>
      </c>
      <c r="E19" s="27"/>
      <c r="F19" s="27"/>
      <c r="G19" s="27"/>
      <c r="H19" s="27"/>
      <c r="I19" s="27">
        <v>3.0</v>
      </c>
      <c r="J19" s="28">
        <v>3.0</v>
      </c>
      <c r="K19" s="27"/>
      <c r="L19" s="27"/>
      <c r="M19" s="27"/>
      <c r="N19" s="27"/>
      <c r="O19" s="27">
        <f t="shared" si="3"/>
        <v>13</v>
      </c>
    </row>
    <row r="20">
      <c r="A20" s="27" t="s">
        <v>218</v>
      </c>
      <c r="B20" s="27" t="s">
        <v>15</v>
      </c>
      <c r="C20" s="27">
        <v>5.0</v>
      </c>
      <c r="D20" s="28">
        <v>3.0</v>
      </c>
      <c r="E20" s="27"/>
      <c r="F20" s="27"/>
      <c r="G20" s="27"/>
      <c r="H20" s="27"/>
      <c r="I20" s="30"/>
      <c r="J20" s="27"/>
      <c r="K20" s="27"/>
      <c r="L20" s="27"/>
      <c r="M20" s="27"/>
      <c r="N20" s="27"/>
      <c r="O20" s="27">
        <f t="shared" si="3"/>
        <v>3</v>
      </c>
    </row>
    <row r="21">
      <c r="A21" s="27" t="s">
        <v>119</v>
      </c>
      <c r="B21" s="27" t="s">
        <v>15</v>
      </c>
      <c r="C21" s="27">
        <v>1.0</v>
      </c>
      <c r="D21" s="28">
        <v>20.0</v>
      </c>
      <c r="E21" s="28" t="s">
        <v>11</v>
      </c>
      <c r="F21" s="28">
        <v>1.0</v>
      </c>
      <c r="G21" s="27"/>
      <c r="H21" s="27"/>
      <c r="I21" s="27">
        <v>1.0</v>
      </c>
      <c r="J21" s="28">
        <v>15.0</v>
      </c>
      <c r="K21" s="28" t="s">
        <v>13</v>
      </c>
      <c r="L21" s="28">
        <v>2.0</v>
      </c>
      <c r="M21" s="28" t="s">
        <v>27</v>
      </c>
      <c r="N21" s="28">
        <v>3.0</v>
      </c>
      <c r="O21" s="27">
        <f t="shared" si="3"/>
        <v>41</v>
      </c>
    </row>
    <row r="22">
      <c r="A22" s="27" t="s">
        <v>219</v>
      </c>
      <c r="B22" s="27" t="s">
        <v>15</v>
      </c>
      <c r="C22" s="27">
        <v>2.0</v>
      </c>
      <c r="D22" s="28">
        <v>15.0</v>
      </c>
      <c r="E22" s="27"/>
      <c r="F22" s="27"/>
      <c r="G22" s="27"/>
      <c r="H22" s="27"/>
      <c r="I22" s="27">
        <v>2.0</v>
      </c>
      <c r="J22" s="28">
        <v>10.0</v>
      </c>
      <c r="K22" s="27"/>
      <c r="L22" s="27"/>
      <c r="M22" s="27"/>
      <c r="N22" s="27"/>
      <c r="O22" s="27">
        <f t="shared" si="3"/>
        <v>25</v>
      </c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>
      <c r="A24" s="27" t="s">
        <v>121</v>
      </c>
      <c r="B24" s="27" t="s">
        <v>103</v>
      </c>
      <c r="C24" s="27">
        <v>2.0</v>
      </c>
      <c r="D24" s="28">
        <v>15.0</v>
      </c>
      <c r="E24" s="27"/>
      <c r="F24" s="27"/>
      <c r="G24" s="27"/>
      <c r="H24" s="27"/>
      <c r="I24" s="27">
        <v>3.0</v>
      </c>
      <c r="J24" s="28">
        <v>10.0</v>
      </c>
      <c r="K24" s="27"/>
      <c r="L24" s="27"/>
      <c r="M24" s="27"/>
      <c r="N24" s="27"/>
      <c r="O24" s="27">
        <f t="shared" ref="O24:O28" si="4">D24+F24+H24+J24+L24+N24</f>
        <v>25</v>
      </c>
    </row>
    <row r="25">
      <c r="A25" s="27" t="s">
        <v>140</v>
      </c>
      <c r="B25" s="27" t="s">
        <v>103</v>
      </c>
      <c r="C25" s="27">
        <v>4.0</v>
      </c>
      <c r="D25" s="28">
        <v>5.0</v>
      </c>
      <c r="E25" s="27"/>
      <c r="F25" s="27"/>
      <c r="G25" s="27"/>
      <c r="H25" s="27"/>
      <c r="I25" s="27">
        <v>5.0</v>
      </c>
      <c r="J25" s="28">
        <v>3.0</v>
      </c>
      <c r="K25" s="27"/>
      <c r="L25" s="27"/>
      <c r="M25" s="27"/>
      <c r="N25" s="27"/>
      <c r="O25" s="27">
        <f t="shared" si="4"/>
        <v>8</v>
      </c>
    </row>
    <row r="26">
      <c r="A26" s="27" t="s">
        <v>211</v>
      </c>
      <c r="B26" s="27" t="s">
        <v>103</v>
      </c>
      <c r="C26" s="27">
        <v>5.0</v>
      </c>
      <c r="D26" s="28">
        <v>3.0</v>
      </c>
      <c r="E26" s="27"/>
      <c r="F26" s="27"/>
      <c r="G26" s="27"/>
      <c r="H26" s="27"/>
      <c r="I26" s="27">
        <v>4.0</v>
      </c>
      <c r="J26" s="28">
        <v>5.0</v>
      </c>
      <c r="K26" s="27"/>
      <c r="L26" s="27"/>
      <c r="M26" s="27"/>
      <c r="N26" s="27"/>
      <c r="O26" s="27">
        <f t="shared" si="4"/>
        <v>8</v>
      </c>
    </row>
    <row r="27">
      <c r="A27" s="27" t="s">
        <v>220</v>
      </c>
      <c r="B27" s="27" t="s">
        <v>103</v>
      </c>
      <c r="C27" s="27">
        <v>3.0</v>
      </c>
      <c r="D27" s="28">
        <v>10.0</v>
      </c>
      <c r="E27" s="27"/>
      <c r="F27" s="27"/>
      <c r="G27" s="27"/>
      <c r="H27" s="27"/>
      <c r="I27" s="27">
        <v>2.0</v>
      </c>
      <c r="J27" s="28">
        <v>15.0</v>
      </c>
      <c r="K27" s="27"/>
      <c r="L27" s="27"/>
      <c r="M27" s="27"/>
      <c r="N27" s="27"/>
      <c r="O27" s="27">
        <f t="shared" si="4"/>
        <v>25</v>
      </c>
    </row>
    <row r="28">
      <c r="A28" s="27" t="s">
        <v>122</v>
      </c>
      <c r="B28" s="27" t="s">
        <v>103</v>
      </c>
      <c r="C28" s="27">
        <v>1.0</v>
      </c>
      <c r="D28" s="28">
        <v>20.0</v>
      </c>
      <c r="E28" s="27"/>
      <c r="F28" s="27"/>
      <c r="G28" s="27"/>
      <c r="H28" s="27"/>
      <c r="I28" s="27">
        <v>1.0</v>
      </c>
      <c r="J28" s="28">
        <v>20.0</v>
      </c>
      <c r="K28" s="27"/>
      <c r="L28" s="27"/>
      <c r="M28" s="27"/>
      <c r="N28" s="27"/>
      <c r="O28" s="27">
        <f t="shared" si="4"/>
        <v>40</v>
      </c>
    </row>
    <row r="29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>
      <c r="A30" s="27" t="s">
        <v>221</v>
      </c>
      <c r="B30" s="27" t="s">
        <v>103</v>
      </c>
      <c r="C30" s="27">
        <v>1.0</v>
      </c>
      <c r="D30" s="28">
        <v>25.0</v>
      </c>
      <c r="E30" s="28" t="s">
        <v>13</v>
      </c>
      <c r="F30" s="28">
        <v>2.0</v>
      </c>
      <c r="G30" s="27"/>
      <c r="H30" s="27"/>
      <c r="I30" s="27">
        <v>1.0</v>
      </c>
      <c r="J30" s="28">
        <v>25.0</v>
      </c>
      <c r="K30" s="28" t="s">
        <v>13</v>
      </c>
      <c r="L30" s="28">
        <v>2.0</v>
      </c>
      <c r="M30" s="27"/>
      <c r="N30" s="27"/>
      <c r="O30" s="27">
        <f t="shared" ref="O30:O35" si="5">D30+F30+H30+J30+L30+N30</f>
        <v>54</v>
      </c>
    </row>
    <row r="31">
      <c r="A31" s="27" t="s">
        <v>222</v>
      </c>
      <c r="B31" s="27" t="s">
        <v>103</v>
      </c>
      <c r="C31" s="27">
        <v>3.0</v>
      </c>
      <c r="D31" s="28">
        <v>15.0</v>
      </c>
      <c r="E31" s="27"/>
      <c r="F31" s="27"/>
      <c r="G31" s="27"/>
      <c r="H31" s="27"/>
      <c r="I31" s="27">
        <v>5.0</v>
      </c>
      <c r="J31" s="28">
        <v>5.0</v>
      </c>
      <c r="K31" s="27"/>
      <c r="L31" s="27"/>
      <c r="M31" s="27"/>
      <c r="N31" s="27"/>
      <c r="O31" s="27">
        <f t="shared" si="5"/>
        <v>20</v>
      </c>
    </row>
    <row r="32">
      <c r="A32" s="27" t="s">
        <v>162</v>
      </c>
      <c r="B32" s="27" t="s">
        <v>103</v>
      </c>
      <c r="C32" s="27">
        <v>5.0</v>
      </c>
      <c r="D32" s="28">
        <v>5.0</v>
      </c>
      <c r="E32" s="27"/>
      <c r="F32" s="27"/>
      <c r="G32" s="27"/>
      <c r="H32" s="27"/>
      <c r="I32" s="27">
        <v>4.0</v>
      </c>
      <c r="J32" s="28">
        <v>10.0</v>
      </c>
      <c r="K32" s="27"/>
      <c r="L32" s="27"/>
      <c r="M32" s="27"/>
      <c r="N32" s="27"/>
      <c r="O32" s="27">
        <f t="shared" si="5"/>
        <v>15</v>
      </c>
    </row>
    <row r="33">
      <c r="A33" s="27" t="s">
        <v>125</v>
      </c>
      <c r="B33" s="27" t="s">
        <v>103</v>
      </c>
      <c r="C33" s="27">
        <v>6.0</v>
      </c>
      <c r="D33" s="28">
        <v>3.0</v>
      </c>
      <c r="E33" s="27"/>
      <c r="F33" s="27"/>
      <c r="G33" s="27"/>
      <c r="H33" s="27"/>
      <c r="I33" s="27">
        <v>6.0</v>
      </c>
      <c r="J33" s="28">
        <v>3.0</v>
      </c>
      <c r="K33" s="27"/>
      <c r="L33" s="27"/>
      <c r="M33" s="27"/>
      <c r="N33" s="27"/>
      <c r="O33" s="27">
        <f t="shared" si="5"/>
        <v>6</v>
      </c>
    </row>
    <row r="34">
      <c r="A34" s="27" t="s">
        <v>205</v>
      </c>
      <c r="B34" s="27" t="s">
        <v>103</v>
      </c>
      <c r="C34" s="27">
        <v>2.0</v>
      </c>
      <c r="D34" s="28">
        <v>20.0</v>
      </c>
      <c r="E34" s="28" t="s">
        <v>11</v>
      </c>
      <c r="F34" s="28">
        <v>1.0</v>
      </c>
      <c r="G34" s="27"/>
      <c r="H34" s="27"/>
      <c r="I34" s="27">
        <v>2.0</v>
      </c>
      <c r="J34" s="28">
        <v>20.0</v>
      </c>
      <c r="K34" s="28" t="s">
        <v>11</v>
      </c>
      <c r="L34" s="28">
        <v>1.0</v>
      </c>
      <c r="M34" s="27"/>
      <c r="N34" s="27"/>
      <c r="O34" s="27">
        <f t="shared" si="5"/>
        <v>42</v>
      </c>
    </row>
    <row r="35">
      <c r="A35" s="27" t="s">
        <v>126</v>
      </c>
      <c r="B35" s="27" t="s">
        <v>103</v>
      </c>
      <c r="C35" s="27">
        <v>4.0</v>
      </c>
      <c r="D35" s="28">
        <v>10.0</v>
      </c>
      <c r="E35" s="27"/>
      <c r="F35" s="27"/>
      <c r="G35" s="27"/>
      <c r="H35" s="27"/>
      <c r="I35" s="27">
        <v>3.0</v>
      </c>
      <c r="J35" s="28">
        <v>15.0</v>
      </c>
      <c r="K35" s="27"/>
      <c r="L35" s="27"/>
      <c r="M35" s="27"/>
      <c r="N35" s="27"/>
      <c r="O35" s="27">
        <f t="shared" si="5"/>
        <v>25</v>
      </c>
    </row>
    <row r="36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>
      <c r="A37" s="27" t="s">
        <v>223</v>
      </c>
      <c r="B37" s="27" t="s">
        <v>38</v>
      </c>
      <c r="C37" s="27">
        <v>3.0</v>
      </c>
      <c r="D37" s="28">
        <v>10.0</v>
      </c>
      <c r="E37" s="27"/>
      <c r="F37" s="27"/>
      <c r="G37" s="27"/>
      <c r="H37" s="27"/>
      <c r="I37" s="32">
        <v>3.0</v>
      </c>
      <c r="J37" s="28">
        <v>10.0</v>
      </c>
      <c r="K37" s="27"/>
      <c r="L37" s="27"/>
      <c r="M37" s="27"/>
      <c r="N37" s="27"/>
      <c r="O37" s="27">
        <f t="shared" ref="O37:O41" si="6">D37+F37+H37+J37+L37+N37</f>
        <v>20</v>
      </c>
    </row>
    <row r="38">
      <c r="A38" s="27" t="s">
        <v>157</v>
      </c>
      <c r="B38" s="27" t="s">
        <v>38</v>
      </c>
      <c r="C38" s="27">
        <v>1.0</v>
      </c>
      <c r="D38" s="28">
        <v>20.0</v>
      </c>
      <c r="E38" s="28" t="s">
        <v>13</v>
      </c>
      <c r="F38" s="28">
        <v>2.0</v>
      </c>
      <c r="G38" s="27"/>
      <c r="H38" s="27"/>
      <c r="I38" s="32">
        <v>1.0</v>
      </c>
      <c r="J38" s="28">
        <v>20.0</v>
      </c>
      <c r="K38" s="28" t="s">
        <v>13</v>
      </c>
      <c r="L38" s="28">
        <v>2.0</v>
      </c>
      <c r="M38" s="27"/>
      <c r="N38" s="27"/>
      <c r="O38" s="27">
        <f t="shared" si="6"/>
        <v>44</v>
      </c>
    </row>
    <row r="39">
      <c r="A39" s="27" t="s">
        <v>224</v>
      </c>
      <c r="B39" s="27" t="s">
        <v>38</v>
      </c>
      <c r="C39" s="27">
        <v>2.0</v>
      </c>
      <c r="D39" s="28">
        <v>15.0</v>
      </c>
      <c r="E39" s="28" t="s">
        <v>11</v>
      </c>
      <c r="F39" s="28">
        <v>1.0</v>
      </c>
      <c r="G39" s="27"/>
      <c r="H39" s="27"/>
      <c r="I39" s="32">
        <v>5.0</v>
      </c>
      <c r="J39" s="28">
        <v>3.0</v>
      </c>
      <c r="K39" s="27"/>
      <c r="L39" s="27"/>
      <c r="M39" s="27"/>
      <c r="N39" s="27"/>
      <c r="O39" s="27">
        <f t="shared" si="6"/>
        <v>19</v>
      </c>
    </row>
    <row r="40">
      <c r="A40" s="27" t="s">
        <v>225</v>
      </c>
      <c r="B40" s="27" t="s">
        <v>38</v>
      </c>
      <c r="C40" s="27">
        <v>4.0</v>
      </c>
      <c r="D40" s="28">
        <v>5.0</v>
      </c>
      <c r="E40" s="27"/>
      <c r="F40" s="27"/>
      <c r="G40" s="27"/>
      <c r="H40" s="27"/>
      <c r="I40" s="32">
        <v>4.0</v>
      </c>
      <c r="J40" s="28">
        <v>5.0</v>
      </c>
      <c r="K40" s="27"/>
      <c r="L40" s="27"/>
      <c r="M40" s="27"/>
      <c r="N40" s="27"/>
      <c r="O40" s="27">
        <f t="shared" si="6"/>
        <v>10</v>
      </c>
    </row>
    <row r="41">
      <c r="A41" s="27" t="s">
        <v>154</v>
      </c>
      <c r="B41" s="27" t="s">
        <v>38</v>
      </c>
      <c r="C41" s="27">
        <v>5.0</v>
      </c>
      <c r="D41" s="28">
        <v>3.0</v>
      </c>
      <c r="E41" s="27"/>
      <c r="F41" s="27"/>
      <c r="G41" s="27"/>
      <c r="H41" s="27"/>
      <c r="I41" s="32">
        <v>2.0</v>
      </c>
      <c r="J41" s="28">
        <v>15.0</v>
      </c>
      <c r="K41" s="28" t="s">
        <v>11</v>
      </c>
      <c r="L41" s="28">
        <v>1.0</v>
      </c>
      <c r="M41" s="27"/>
      <c r="N41" s="27"/>
      <c r="O41" s="27">
        <f t="shared" si="6"/>
        <v>19</v>
      </c>
    </row>
    <row r="4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>
      <c r="A43" s="27" t="s">
        <v>173</v>
      </c>
      <c r="B43" s="27" t="s">
        <v>42</v>
      </c>
      <c r="C43" s="27">
        <v>4.0</v>
      </c>
      <c r="D43" s="28">
        <v>3.0</v>
      </c>
      <c r="E43" s="27"/>
      <c r="F43" s="27"/>
      <c r="G43" s="27"/>
      <c r="H43" s="27"/>
      <c r="I43" s="27">
        <v>4.0</v>
      </c>
      <c r="J43" s="28">
        <v>3.0</v>
      </c>
      <c r="K43" s="27"/>
      <c r="L43" s="27"/>
      <c r="M43" s="27"/>
      <c r="N43" s="27"/>
      <c r="O43" s="27">
        <f t="shared" ref="O43:O46" si="7">D43+F43+H43+J43+L43+N43</f>
        <v>6</v>
      </c>
    </row>
    <row r="44">
      <c r="A44" s="27" t="s">
        <v>108</v>
      </c>
      <c r="B44" s="27" t="s">
        <v>42</v>
      </c>
      <c r="C44" s="27">
        <v>3.0</v>
      </c>
      <c r="D44" s="28">
        <v>5.0</v>
      </c>
      <c r="E44" s="27"/>
      <c r="F44" s="27"/>
      <c r="G44" s="27"/>
      <c r="H44" s="27"/>
      <c r="I44" s="27">
        <v>3.0</v>
      </c>
      <c r="J44" s="28">
        <v>5.0</v>
      </c>
      <c r="K44" s="27"/>
      <c r="L44" s="27"/>
      <c r="M44" s="27"/>
      <c r="N44" s="27"/>
      <c r="O44" s="27">
        <f t="shared" si="7"/>
        <v>10</v>
      </c>
    </row>
    <row r="45">
      <c r="A45" s="27" t="s">
        <v>175</v>
      </c>
      <c r="B45" s="27" t="s">
        <v>42</v>
      </c>
      <c r="C45" s="27">
        <v>1.0</v>
      </c>
      <c r="D45" s="28">
        <v>15.0</v>
      </c>
      <c r="E45" s="28" t="s">
        <v>11</v>
      </c>
      <c r="F45" s="28">
        <v>1.0</v>
      </c>
      <c r="G45" s="27"/>
      <c r="H45" s="27"/>
      <c r="I45" s="27">
        <v>1.0</v>
      </c>
      <c r="J45" s="28">
        <v>15.0</v>
      </c>
      <c r="K45" s="28" t="s">
        <v>11</v>
      </c>
      <c r="L45" s="28">
        <v>1.0</v>
      </c>
      <c r="M45" s="27"/>
      <c r="N45" s="27"/>
      <c r="O45" s="27">
        <f t="shared" si="7"/>
        <v>32</v>
      </c>
    </row>
    <row r="46">
      <c r="A46" s="27" t="s">
        <v>107</v>
      </c>
      <c r="B46" s="27" t="s">
        <v>42</v>
      </c>
      <c r="C46" s="27">
        <v>2.0</v>
      </c>
      <c r="D46" s="28">
        <v>10.0</v>
      </c>
      <c r="E46" s="27"/>
      <c r="F46" s="27"/>
      <c r="G46" s="27"/>
      <c r="H46" s="27"/>
      <c r="I46" s="27">
        <v>2.0</v>
      </c>
      <c r="J46" s="28">
        <v>10.0</v>
      </c>
      <c r="K46" s="27"/>
      <c r="L46" s="27"/>
      <c r="M46" s="27"/>
      <c r="N46" s="27"/>
      <c r="O46" s="27">
        <f t="shared" si="7"/>
        <v>20</v>
      </c>
    </row>
    <row r="47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>
      <c r="A48" s="28" t="s">
        <v>226</v>
      </c>
      <c r="B48" s="27" t="s">
        <v>42</v>
      </c>
      <c r="C48" s="27">
        <v>2.0</v>
      </c>
      <c r="D48" s="28">
        <v>15.0</v>
      </c>
      <c r="E48" s="27"/>
      <c r="F48" s="27"/>
      <c r="G48" s="27"/>
      <c r="H48" s="27"/>
      <c r="I48" s="27">
        <v>3.0</v>
      </c>
      <c r="J48" s="28">
        <v>10.0</v>
      </c>
      <c r="K48" s="27"/>
      <c r="L48" s="27"/>
      <c r="M48" s="27"/>
      <c r="N48" s="27"/>
      <c r="O48" s="27">
        <f t="shared" ref="O48:O52" si="8">D48+F48+H48+J48+L48+N48</f>
        <v>25</v>
      </c>
    </row>
    <row r="49">
      <c r="A49" s="27" t="s">
        <v>174</v>
      </c>
      <c r="B49" s="27" t="s">
        <v>42</v>
      </c>
      <c r="C49" s="27">
        <v>1.0</v>
      </c>
      <c r="D49" s="28">
        <v>20.0</v>
      </c>
      <c r="E49" s="28" t="s">
        <v>13</v>
      </c>
      <c r="F49" s="28">
        <v>2.0</v>
      </c>
      <c r="G49" s="27"/>
      <c r="H49" s="27"/>
      <c r="I49" s="27">
        <v>1.0</v>
      </c>
      <c r="J49" s="28">
        <v>20.0</v>
      </c>
      <c r="K49" s="28" t="s">
        <v>13</v>
      </c>
      <c r="L49" s="28">
        <v>2.0</v>
      </c>
      <c r="M49" s="27"/>
      <c r="N49" s="27"/>
      <c r="O49" s="27">
        <f t="shared" si="8"/>
        <v>44</v>
      </c>
    </row>
    <row r="50">
      <c r="A50" s="27" t="s">
        <v>207</v>
      </c>
      <c r="B50" s="27" t="s">
        <v>42</v>
      </c>
      <c r="C50" s="27">
        <v>4.0</v>
      </c>
      <c r="D50" s="28">
        <v>5.0</v>
      </c>
      <c r="E50" s="27"/>
      <c r="F50" s="27"/>
      <c r="G50" s="27"/>
      <c r="H50" s="27"/>
      <c r="I50" s="27">
        <v>4.0</v>
      </c>
      <c r="J50" s="28">
        <v>5.0</v>
      </c>
      <c r="K50" s="27"/>
      <c r="L50" s="27"/>
      <c r="M50" s="27"/>
      <c r="N50" s="27"/>
      <c r="O50" s="27">
        <f t="shared" si="8"/>
        <v>10</v>
      </c>
    </row>
    <row r="51">
      <c r="A51" s="27" t="s">
        <v>157</v>
      </c>
      <c r="B51" s="27" t="s">
        <v>42</v>
      </c>
      <c r="C51" s="27">
        <v>3.0</v>
      </c>
      <c r="D51" s="28">
        <v>10.0</v>
      </c>
      <c r="E51" s="27"/>
      <c r="F51" s="27"/>
      <c r="G51" s="27"/>
      <c r="H51" s="27"/>
      <c r="I51" s="27">
        <v>2.0</v>
      </c>
      <c r="J51" s="28">
        <v>15.0</v>
      </c>
      <c r="K51" s="27"/>
      <c r="L51" s="27"/>
      <c r="M51" s="27"/>
      <c r="N51" s="27"/>
      <c r="O51" s="27">
        <f t="shared" si="8"/>
        <v>25</v>
      </c>
    </row>
    <row r="52">
      <c r="A52" s="27" t="s">
        <v>227</v>
      </c>
      <c r="B52" s="27" t="s">
        <v>42</v>
      </c>
      <c r="C52" s="27">
        <v>5.0</v>
      </c>
      <c r="D52" s="28">
        <v>3.0</v>
      </c>
      <c r="E52" s="27"/>
      <c r="F52" s="27"/>
      <c r="G52" s="27"/>
      <c r="H52" s="27"/>
      <c r="I52" s="27">
        <v>5.0</v>
      </c>
      <c r="J52" s="28">
        <v>3.0</v>
      </c>
      <c r="K52" s="27"/>
      <c r="L52" s="27"/>
      <c r="M52" s="27"/>
      <c r="N52" s="27"/>
      <c r="O52" s="27">
        <f t="shared" si="8"/>
        <v>6</v>
      </c>
    </row>
    <row r="5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>
      <c r="A54" s="27" t="s">
        <v>127</v>
      </c>
      <c r="B54" s="27" t="s">
        <v>131</v>
      </c>
      <c r="C54" s="27">
        <v>3.0</v>
      </c>
      <c r="D54" s="28">
        <v>5.0</v>
      </c>
      <c r="E54" s="27"/>
      <c r="F54" s="27"/>
      <c r="G54" s="27"/>
      <c r="H54" s="27"/>
      <c r="I54" s="27">
        <v>3.0</v>
      </c>
      <c r="J54" s="28">
        <v>5.0</v>
      </c>
      <c r="K54" s="27"/>
      <c r="L54" s="27"/>
      <c r="M54" s="27"/>
      <c r="N54" s="27"/>
      <c r="O54" s="27">
        <f t="shared" ref="O54:O57" si="9">D54+F54+H54+J54+L54+N54</f>
        <v>10</v>
      </c>
    </row>
    <row r="55">
      <c r="A55" s="27" t="s">
        <v>178</v>
      </c>
      <c r="B55" s="27" t="s">
        <v>131</v>
      </c>
      <c r="C55" s="27">
        <v>2.0</v>
      </c>
      <c r="D55" s="28">
        <v>10.0</v>
      </c>
      <c r="E55" s="27"/>
      <c r="F55" s="27"/>
      <c r="G55" s="27"/>
      <c r="H55" s="27"/>
      <c r="I55" s="27">
        <v>2.0</v>
      </c>
      <c r="J55" s="28">
        <v>10.0</v>
      </c>
      <c r="K55" s="27"/>
      <c r="L55" s="27"/>
      <c r="M55" s="27"/>
      <c r="N55" s="27"/>
      <c r="O55" s="27">
        <f t="shared" si="9"/>
        <v>20</v>
      </c>
    </row>
    <row r="56">
      <c r="A56" s="27" t="s">
        <v>219</v>
      </c>
      <c r="B56" s="27" t="s">
        <v>131</v>
      </c>
      <c r="C56" s="27">
        <v>4.0</v>
      </c>
      <c r="D56" s="28">
        <v>3.0</v>
      </c>
      <c r="E56" s="27"/>
      <c r="F56" s="27"/>
      <c r="G56" s="27"/>
      <c r="H56" s="27"/>
      <c r="I56" s="27">
        <v>4.0</v>
      </c>
      <c r="J56" s="28">
        <v>3.0</v>
      </c>
      <c r="K56" s="27"/>
      <c r="L56" s="27"/>
      <c r="M56" s="27"/>
      <c r="N56" s="27"/>
      <c r="O56" s="27">
        <f t="shared" si="9"/>
        <v>6</v>
      </c>
    </row>
    <row r="57">
      <c r="A57" s="27" t="s">
        <v>180</v>
      </c>
      <c r="B57" s="27" t="s">
        <v>131</v>
      </c>
      <c r="C57" s="27">
        <v>1.0</v>
      </c>
      <c r="D57" s="28">
        <v>15.0</v>
      </c>
      <c r="E57" s="28" t="s">
        <v>11</v>
      </c>
      <c r="F57" s="28">
        <v>1.0</v>
      </c>
      <c r="G57" s="27"/>
      <c r="H57" s="27"/>
      <c r="I57" s="27">
        <v>1.0</v>
      </c>
      <c r="J57" s="28">
        <v>15.0</v>
      </c>
      <c r="K57" s="27"/>
      <c r="L57" s="27"/>
      <c r="M57" s="27"/>
      <c r="N57" s="27"/>
      <c r="O57" s="27">
        <f t="shared" si="9"/>
        <v>31</v>
      </c>
    </row>
    <row r="58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>
      <c r="A59" s="27" t="s">
        <v>108</v>
      </c>
      <c r="B59" s="27" t="s">
        <v>131</v>
      </c>
      <c r="C59" s="27">
        <v>1.0</v>
      </c>
      <c r="D59" s="28">
        <v>15.0</v>
      </c>
      <c r="E59" s="28" t="s">
        <v>13</v>
      </c>
      <c r="F59" s="28">
        <v>2.0</v>
      </c>
      <c r="G59" s="27"/>
      <c r="H59" s="27"/>
      <c r="I59" s="27">
        <v>1.0</v>
      </c>
      <c r="J59" s="28">
        <v>15.0</v>
      </c>
      <c r="K59" s="28" t="s">
        <v>13</v>
      </c>
      <c r="L59" s="28">
        <v>2.0</v>
      </c>
      <c r="M59" s="27"/>
      <c r="N59" s="27"/>
      <c r="O59" s="27">
        <f t="shared" ref="O59:O62" si="10">D59+F59+H59+J59+L59+N59</f>
        <v>34</v>
      </c>
    </row>
    <row r="60">
      <c r="A60" s="27" t="s">
        <v>135</v>
      </c>
      <c r="B60" s="27" t="s">
        <v>131</v>
      </c>
      <c r="C60" s="27">
        <v>4.0</v>
      </c>
      <c r="D60" s="28">
        <v>3.0</v>
      </c>
      <c r="E60" s="27"/>
      <c r="F60" s="27"/>
      <c r="G60" s="27"/>
      <c r="H60" s="27"/>
      <c r="I60" s="27">
        <v>2.0</v>
      </c>
      <c r="J60" s="28">
        <v>10.0</v>
      </c>
      <c r="K60" s="28" t="s">
        <v>11</v>
      </c>
      <c r="L60" s="28">
        <v>1.0</v>
      </c>
      <c r="M60" s="27"/>
      <c r="N60" s="27"/>
      <c r="O60" s="27">
        <f t="shared" si="10"/>
        <v>14</v>
      </c>
    </row>
    <row r="61">
      <c r="A61" s="27" t="s">
        <v>121</v>
      </c>
      <c r="B61" s="27" t="s">
        <v>131</v>
      </c>
      <c r="C61" s="27">
        <v>2.0</v>
      </c>
      <c r="D61" s="28">
        <v>10.0</v>
      </c>
      <c r="E61" s="27"/>
      <c r="F61" s="27"/>
      <c r="G61" s="27"/>
      <c r="H61" s="27"/>
      <c r="I61" s="28">
        <v>3.0</v>
      </c>
      <c r="J61" s="28">
        <v>5.0</v>
      </c>
      <c r="K61" s="27"/>
      <c r="L61" s="27"/>
      <c r="M61" s="27"/>
      <c r="N61" s="27"/>
      <c r="O61" s="27">
        <f t="shared" si="10"/>
        <v>15</v>
      </c>
    </row>
    <row r="62">
      <c r="A62" s="27" t="s">
        <v>216</v>
      </c>
      <c r="B62" s="27" t="s">
        <v>131</v>
      </c>
      <c r="C62" s="27">
        <v>3.0</v>
      </c>
      <c r="D62" s="28">
        <v>5.0</v>
      </c>
      <c r="E62" s="27"/>
      <c r="F62" s="27"/>
      <c r="G62" s="27"/>
      <c r="H62" s="27"/>
      <c r="I62" s="27">
        <v>4.0</v>
      </c>
      <c r="J62" s="28">
        <v>3.0</v>
      </c>
      <c r="K62" s="27"/>
      <c r="L62" s="27"/>
      <c r="M62" s="27"/>
      <c r="N62" s="27"/>
      <c r="O62" s="27">
        <f t="shared" si="10"/>
        <v>8</v>
      </c>
    </row>
    <row r="6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>
      <c r="A64" s="27" t="s">
        <v>175</v>
      </c>
      <c r="B64" s="27" t="s">
        <v>58</v>
      </c>
      <c r="C64" s="27">
        <v>1.0</v>
      </c>
      <c r="D64" s="28">
        <v>20.0</v>
      </c>
      <c r="E64" s="28" t="s">
        <v>11</v>
      </c>
      <c r="F64" s="28">
        <v>1.0</v>
      </c>
      <c r="G64" s="27"/>
      <c r="H64" s="27"/>
      <c r="I64" s="27">
        <v>4.0</v>
      </c>
      <c r="J64" s="28">
        <v>5.0</v>
      </c>
      <c r="K64" s="27"/>
      <c r="L64" s="27"/>
      <c r="M64" s="27"/>
      <c r="N64" s="27"/>
      <c r="O64" s="27">
        <f t="shared" ref="O64:O68" si="11">D64+F64+H64+J64+L64+N64</f>
        <v>26</v>
      </c>
    </row>
    <row r="65">
      <c r="A65" s="27" t="s">
        <v>228</v>
      </c>
      <c r="B65" s="27" t="s">
        <v>58</v>
      </c>
      <c r="C65" s="27">
        <v>3.0</v>
      </c>
      <c r="D65" s="28">
        <v>10.0</v>
      </c>
      <c r="E65" s="27"/>
      <c r="F65" s="27"/>
      <c r="G65" s="27"/>
      <c r="H65" s="27"/>
      <c r="I65" s="27">
        <v>3.0</v>
      </c>
      <c r="J65" s="28">
        <v>10.0</v>
      </c>
      <c r="K65" s="27"/>
      <c r="L65" s="27"/>
      <c r="M65" s="27"/>
      <c r="N65" s="27"/>
      <c r="O65" s="27">
        <f t="shared" si="11"/>
        <v>20</v>
      </c>
    </row>
    <row r="66">
      <c r="A66" s="27" t="s">
        <v>227</v>
      </c>
      <c r="B66" s="27" t="s">
        <v>58</v>
      </c>
      <c r="C66" s="27">
        <v>4.0</v>
      </c>
      <c r="D66" s="28">
        <v>5.0</v>
      </c>
      <c r="E66" s="27"/>
      <c r="F66" s="27"/>
      <c r="G66" s="27"/>
      <c r="H66" s="27"/>
      <c r="I66" s="27">
        <v>2.0</v>
      </c>
      <c r="J66" s="28">
        <v>15.0</v>
      </c>
      <c r="K66" s="27"/>
      <c r="L66" s="27"/>
      <c r="M66" s="27"/>
      <c r="N66" s="27"/>
      <c r="O66" s="27">
        <f t="shared" si="11"/>
        <v>20</v>
      </c>
    </row>
    <row r="67">
      <c r="A67" s="27" t="s">
        <v>229</v>
      </c>
      <c r="B67" s="27" t="s">
        <v>58</v>
      </c>
      <c r="C67" s="27">
        <v>2.0</v>
      </c>
      <c r="D67" s="28">
        <v>15.0</v>
      </c>
      <c r="E67" s="27"/>
      <c r="F67" s="27"/>
      <c r="G67" s="27"/>
      <c r="H67" s="27"/>
      <c r="I67" s="27">
        <v>1.0</v>
      </c>
      <c r="J67" s="28">
        <v>20.0</v>
      </c>
      <c r="K67" s="28" t="s">
        <v>11</v>
      </c>
      <c r="L67" s="28">
        <v>1.0</v>
      </c>
      <c r="M67" s="27"/>
      <c r="N67" s="27"/>
      <c r="O67" s="27">
        <f t="shared" si="11"/>
        <v>36</v>
      </c>
    </row>
    <row r="68">
      <c r="A68" s="27" t="s">
        <v>202</v>
      </c>
      <c r="B68" s="27" t="s">
        <v>58</v>
      </c>
      <c r="C68" s="27">
        <v>5.0</v>
      </c>
      <c r="D68" s="28">
        <v>3.0</v>
      </c>
      <c r="E68" s="27"/>
      <c r="F68" s="27"/>
      <c r="G68" s="27"/>
      <c r="H68" s="27"/>
      <c r="I68" s="27">
        <v>5.0</v>
      </c>
      <c r="J68" s="28">
        <v>3.0</v>
      </c>
      <c r="K68" s="27"/>
      <c r="L68" s="27"/>
      <c r="M68" s="27"/>
      <c r="N68" s="27"/>
      <c r="O68" s="27">
        <f t="shared" si="11"/>
        <v>6</v>
      </c>
    </row>
    <row r="69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>
      <c r="A70" s="27" t="s">
        <v>204</v>
      </c>
      <c r="B70" s="27" t="s">
        <v>58</v>
      </c>
      <c r="C70" s="27">
        <v>4.0</v>
      </c>
      <c r="D70" s="28">
        <v>3.0</v>
      </c>
      <c r="E70" s="27"/>
      <c r="F70" s="27"/>
      <c r="G70" s="27"/>
      <c r="H70" s="27"/>
      <c r="I70" s="27">
        <v>4.0</v>
      </c>
      <c r="J70" s="28">
        <v>3.0</v>
      </c>
      <c r="K70" s="27"/>
      <c r="L70" s="27"/>
      <c r="M70" s="27"/>
      <c r="N70" s="27"/>
      <c r="O70" s="27">
        <f t="shared" ref="O70:O73" si="12">D70+F70+H70+J70+L70+N70</f>
        <v>6</v>
      </c>
    </row>
    <row r="71">
      <c r="A71" s="27" t="s">
        <v>213</v>
      </c>
      <c r="B71" s="27" t="s">
        <v>58</v>
      </c>
      <c r="C71" s="27">
        <v>3.0</v>
      </c>
      <c r="D71" s="28">
        <v>5.0</v>
      </c>
      <c r="E71" s="27"/>
      <c r="F71" s="27"/>
      <c r="G71" s="27"/>
      <c r="H71" s="27"/>
      <c r="I71" s="28">
        <v>2.0</v>
      </c>
      <c r="J71" s="28">
        <v>10.0</v>
      </c>
      <c r="K71" s="27"/>
      <c r="L71" s="27"/>
      <c r="M71" s="27"/>
      <c r="N71" s="27"/>
      <c r="O71" s="27">
        <f t="shared" si="12"/>
        <v>15</v>
      </c>
    </row>
    <row r="72">
      <c r="A72" s="27" t="s">
        <v>102</v>
      </c>
      <c r="B72" s="27" t="s">
        <v>58</v>
      </c>
      <c r="C72" s="27">
        <v>2.0</v>
      </c>
      <c r="D72" s="28">
        <v>10.0</v>
      </c>
      <c r="E72" s="27"/>
      <c r="F72" s="27"/>
      <c r="G72" s="27"/>
      <c r="H72" s="27"/>
      <c r="I72" s="28">
        <v>3.0</v>
      </c>
      <c r="J72" s="28">
        <v>5.0</v>
      </c>
      <c r="K72" s="27"/>
      <c r="L72" s="27"/>
      <c r="M72" s="27"/>
      <c r="N72" s="27"/>
      <c r="O72" s="27">
        <f t="shared" si="12"/>
        <v>15</v>
      </c>
    </row>
    <row r="73">
      <c r="A73" s="27" t="s">
        <v>205</v>
      </c>
      <c r="B73" s="27" t="s">
        <v>58</v>
      </c>
      <c r="C73" s="27">
        <v>1.0</v>
      </c>
      <c r="D73" s="28">
        <v>15.0</v>
      </c>
      <c r="E73" s="28" t="s">
        <v>13</v>
      </c>
      <c r="F73" s="28">
        <v>2.0</v>
      </c>
      <c r="G73" s="27"/>
      <c r="H73" s="27"/>
      <c r="I73" s="27">
        <v>1.0</v>
      </c>
      <c r="J73" s="28">
        <v>15.0</v>
      </c>
      <c r="K73" s="28" t="s">
        <v>13</v>
      </c>
      <c r="L73" s="28">
        <v>2.0</v>
      </c>
      <c r="M73" s="27"/>
      <c r="N73" s="27"/>
      <c r="O73" s="27">
        <f t="shared" si="12"/>
        <v>34</v>
      </c>
    </row>
    <row r="7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>
      <c r="A75" s="27" t="s">
        <v>222</v>
      </c>
      <c r="B75" s="27" t="s">
        <v>109</v>
      </c>
      <c r="C75" s="27">
        <v>2.0</v>
      </c>
      <c r="D75" s="28">
        <v>15.0</v>
      </c>
      <c r="E75" s="27"/>
      <c r="F75" s="27"/>
      <c r="G75" s="27"/>
      <c r="H75" s="27"/>
      <c r="I75" s="27">
        <v>2.0</v>
      </c>
      <c r="J75" s="28">
        <v>15.0</v>
      </c>
      <c r="K75" s="27"/>
      <c r="L75" s="27"/>
      <c r="M75" s="27"/>
      <c r="N75" s="27"/>
      <c r="O75" s="27">
        <f t="shared" ref="O75:O79" si="13">D75+F75+H75+J75+L75+N75</f>
        <v>30</v>
      </c>
    </row>
    <row r="76">
      <c r="A76" s="27" t="s">
        <v>122</v>
      </c>
      <c r="B76" s="27" t="s">
        <v>109</v>
      </c>
      <c r="C76" s="27">
        <v>5.0</v>
      </c>
      <c r="D76" s="28">
        <v>3.0</v>
      </c>
      <c r="E76" s="27"/>
      <c r="F76" s="27"/>
      <c r="G76" s="27"/>
      <c r="H76" s="27"/>
      <c r="I76" s="27">
        <v>5.0</v>
      </c>
      <c r="J76" s="28">
        <v>3.0</v>
      </c>
      <c r="K76" s="27"/>
      <c r="L76" s="27"/>
      <c r="M76" s="27"/>
      <c r="N76" s="27"/>
      <c r="O76" s="27">
        <f t="shared" si="13"/>
        <v>6</v>
      </c>
    </row>
    <row r="77">
      <c r="A77" s="27" t="s">
        <v>140</v>
      </c>
      <c r="B77" s="27" t="s">
        <v>109</v>
      </c>
      <c r="C77" s="27">
        <v>4.0</v>
      </c>
      <c r="D77" s="28">
        <v>5.0</v>
      </c>
      <c r="E77" s="27"/>
      <c r="F77" s="27"/>
      <c r="G77" s="27"/>
      <c r="H77" s="27"/>
      <c r="I77" s="27">
        <v>3.0</v>
      </c>
      <c r="J77" s="28">
        <v>10.0</v>
      </c>
      <c r="K77" s="27"/>
      <c r="L77" s="27"/>
      <c r="M77" s="27"/>
      <c r="N77" s="27"/>
      <c r="O77" s="27">
        <f t="shared" si="13"/>
        <v>15</v>
      </c>
    </row>
    <row r="78">
      <c r="A78" s="27" t="s">
        <v>230</v>
      </c>
      <c r="B78" s="27" t="s">
        <v>109</v>
      </c>
      <c r="C78" s="27">
        <v>1.0</v>
      </c>
      <c r="D78" s="28">
        <v>20.0</v>
      </c>
      <c r="E78" s="28" t="s">
        <v>13</v>
      </c>
      <c r="F78" s="28">
        <v>2.0</v>
      </c>
      <c r="G78" s="28" t="s">
        <v>84</v>
      </c>
      <c r="H78" s="28">
        <v>2.0</v>
      </c>
      <c r="I78" s="27">
        <v>1.0</v>
      </c>
      <c r="J78" s="28">
        <v>20.0</v>
      </c>
      <c r="K78" s="28" t="s">
        <v>13</v>
      </c>
      <c r="L78" s="28">
        <v>2.0</v>
      </c>
      <c r="M78" s="27"/>
      <c r="N78" s="27"/>
      <c r="O78" s="27">
        <f t="shared" si="13"/>
        <v>46</v>
      </c>
    </row>
    <row r="79">
      <c r="A79" s="27" t="s">
        <v>210</v>
      </c>
      <c r="B79" s="27" t="s">
        <v>109</v>
      </c>
      <c r="C79" s="27">
        <v>3.0</v>
      </c>
      <c r="D79" s="28">
        <v>10.0</v>
      </c>
      <c r="E79" s="27"/>
      <c r="F79" s="27"/>
      <c r="G79" s="27"/>
      <c r="H79" s="27"/>
      <c r="I79" s="27">
        <v>4.0</v>
      </c>
      <c r="J79" s="28">
        <v>5.0</v>
      </c>
      <c r="K79" s="27"/>
      <c r="L79" s="27"/>
      <c r="M79" s="27"/>
      <c r="N79" s="27"/>
      <c r="O79" s="27">
        <f t="shared" si="13"/>
        <v>15</v>
      </c>
    </row>
    <row r="80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>
      <c r="A81" s="27" t="s">
        <v>231</v>
      </c>
      <c r="B81" s="27" t="s">
        <v>109</v>
      </c>
      <c r="C81" s="27">
        <v>1.0</v>
      </c>
      <c r="D81" s="28">
        <v>15.0</v>
      </c>
      <c r="E81" s="28" t="s">
        <v>11</v>
      </c>
      <c r="F81" s="28">
        <v>1.0</v>
      </c>
      <c r="G81" s="27"/>
      <c r="H81" s="27"/>
      <c r="I81" s="27">
        <v>4.0</v>
      </c>
      <c r="J81" s="28">
        <v>3.0</v>
      </c>
      <c r="K81" s="27"/>
      <c r="L81" s="27"/>
      <c r="M81" s="27"/>
      <c r="N81" s="27"/>
      <c r="O81" s="27">
        <f t="shared" ref="O81:O84" si="14">D81+F81+H81+J81+L81+N81</f>
        <v>19</v>
      </c>
    </row>
    <row r="82">
      <c r="A82" s="27" t="s">
        <v>189</v>
      </c>
      <c r="B82" s="27" t="s">
        <v>109</v>
      </c>
      <c r="C82" s="27">
        <v>4.0</v>
      </c>
      <c r="D82" s="28">
        <v>3.0</v>
      </c>
      <c r="E82" s="27"/>
      <c r="F82" s="27"/>
      <c r="G82" s="27"/>
      <c r="H82" s="27"/>
      <c r="I82" s="27">
        <v>1.0</v>
      </c>
      <c r="J82" s="28">
        <v>15.0</v>
      </c>
      <c r="K82" s="28" t="s">
        <v>11</v>
      </c>
      <c r="L82" s="28">
        <v>1.0</v>
      </c>
      <c r="M82" s="27"/>
      <c r="N82" s="27"/>
      <c r="O82" s="27">
        <f t="shared" si="14"/>
        <v>19</v>
      </c>
    </row>
    <row r="83">
      <c r="A83" s="27" t="s">
        <v>232</v>
      </c>
      <c r="B83" s="27" t="s">
        <v>109</v>
      </c>
      <c r="C83" s="27">
        <v>2.0</v>
      </c>
      <c r="D83" s="28">
        <v>10.0</v>
      </c>
      <c r="E83" s="27"/>
      <c r="F83" s="27"/>
      <c r="G83" s="27"/>
      <c r="H83" s="27"/>
      <c r="I83" s="27">
        <v>3.0</v>
      </c>
      <c r="J83" s="28">
        <v>5.0</v>
      </c>
      <c r="K83" s="27"/>
      <c r="L83" s="27"/>
      <c r="M83" s="27"/>
      <c r="N83" s="27"/>
      <c r="O83" s="27">
        <f t="shared" si="14"/>
        <v>15</v>
      </c>
    </row>
    <row r="84">
      <c r="A84" s="27" t="s">
        <v>102</v>
      </c>
      <c r="B84" s="27" t="s">
        <v>109</v>
      </c>
      <c r="C84" s="27">
        <v>3.0</v>
      </c>
      <c r="D84" s="28">
        <v>5.0</v>
      </c>
      <c r="E84" s="27"/>
      <c r="F84" s="27"/>
      <c r="G84" s="27"/>
      <c r="H84" s="27"/>
      <c r="I84" s="27">
        <v>2.0</v>
      </c>
      <c r="J84" s="28">
        <v>10.0</v>
      </c>
      <c r="K84" s="27"/>
      <c r="L84" s="27"/>
      <c r="M84" s="27"/>
      <c r="N84" s="27"/>
      <c r="O84" s="27">
        <f t="shared" si="14"/>
        <v>15</v>
      </c>
    </row>
    <row r="8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>
      <c r="A86" s="27" t="s">
        <v>233</v>
      </c>
      <c r="B86" s="27" t="s">
        <v>10</v>
      </c>
      <c r="C86" s="28">
        <v>3.0</v>
      </c>
      <c r="D86" s="28">
        <v>3.0</v>
      </c>
      <c r="E86" s="27"/>
      <c r="F86" s="27"/>
      <c r="G86" s="27"/>
      <c r="H86" s="27"/>
      <c r="I86" s="28">
        <v>3.0</v>
      </c>
      <c r="J86" s="28">
        <v>3.0</v>
      </c>
      <c r="K86" s="27"/>
      <c r="L86" s="27"/>
      <c r="M86" s="27"/>
      <c r="N86" s="27"/>
      <c r="O86" s="27">
        <f t="shared" ref="O86:O88" si="15">D86+F86+H86+J86+L86+N86</f>
        <v>6</v>
      </c>
    </row>
    <row r="87">
      <c r="A87" s="27" t="s">
        <v>206</v>
      </c>
      <c r="B87" s="27" t="s">
        <v>193</v>
      </c>
      <c r="C87" s="28">
        <v>1.0</v>
      </c>
      <c r="D87" s="28">
        <v>10.0</v>
      </c>
      <c r="E87" s="28" t="s">
        <v>13</v>
      </c>
      <c r="F87" s="28">
        <v>2.0</v>
      </c>
      <c r="G87" s="28" t="s">
        <v>31</v>
      </c>
      <c r="H87" s="28">
        <v>4.0</v>
      </c>
      <c r="I87" s="28">
        <v>2.0</v>
      </c>
      <c r="J87" s="28">
        <v>5.0</v>
      </c>
      <c r="K87" s="28" t="s">
        <v>11</v>
      </c>
      <c r="L87" s="28">
        <v>1.0</v>
      </c>
      <c r="M87" s="28" t="s">
        <v>84</v>
      </c>
      <c r="N87" s="28">
        <v>2.0</v>
      </c>
      <c r="O87" s="27">
        <f t="shared" si="15"/>
        <v>24</v>
      </c>
    </row>
    <row r="88">
      <c r="A88" s="27" t="s">
        <v>145</v>
      </c>
      <c r="B88" s="27" t="s">
        <v>193</v>
      </c>
      <c r="C88" s="28">
        <v>2.0</v>
      </c>
      <c r="D88" s="28">
        <v>5.0</v>
      </c>
      <c r="E88" s="28" t="s">
        <v>11</v>
      </c>
      <c r="F88" s="28">
        <v>1.0</v>
      </c>
      <c r="G88" s="28" t="s">
        <v>27</v>
      </c>
      <c r="H88" s="28">
        <v>3.0</v>
      </c>
      <c r="I88" s="28">
        <v>1.0</v>
      </c>
      <c r="J88" s="28">
        <v>10.0</v>
      </c>
      <c r="K88" s="28" t="s">
        <v>13</v>
      </c>
      <c r="L88" s="28">
        <v>2.0</v>
      </c>
      <c r="M88" s="28" t="s">
        <v>31</v>
      </c>
      <c r="N88" s="28">
        <v>4.0</v>
      </c>
      <c r="O88" s="27">
        <f t="shared" si="15"/>
        <v>25</v>
      </c>
    </row>
    <row r="89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>
      <c r="A90" s="27" t="s">
        <v>174</v>
      </c>
      <c r="B90" s="27" t="s">
        <v>75</v>
      </c>
      <c r="C90" s="27">
        <v>4.0</v>
      </c>
      <c r="D90" s="28">
        <v>5.0</v>
      </c>
      <c r="E90" s="27"/>
      <c r="F90" s="27"/>
      <c r="G90" s="27"/>
      <c r="H90" s="27"/>
      <c r="I90" s="27">
        <v>3.0</v>
      </c>
      <c r="J90" s="28">
        <v>10.0</v>
      </c>
      <c r="K90" s="27"/>
      <c r="L90" s="27"/>
      <c r="M90" s="27"/>
      <c r="N90" s="27"/>
      <c r="O90" s="27">
        <f t="shared" ref="O90:O94" si="16">D90+F90+H90+J90+L90+N90</f>
        <v>15</v>
      </c>
    </row>
    <row r="91">
      <c r="A91" s="27" t="s">
        <v>195</v>
      </c>
      <c r="B91" s="27" t="s">
        <v>75</v>
      </c>
      <c r="C91" s="27">
        <v>3.0</v>
      </c>
      <c r="D91" s="28">
        <v>10.0</v>
      </c>
      <c r="E91" s="27"/>
      <c r="F91" s="27"/>
      <c r="G91" s="27"/>
      <c r="H91" s="27"/>
      <c r="I91" s="27">
        <v>4.0</v>
      </c>
      <c r="J91" s="28">
        <v>5.0</v>
      </c>
      <c r="K91" s="27"/>
      <c r="L91" s="27"/>
      <c r="M91" s="27"/>
      <c r="N91" s="27"/>
      <c r="O91" s="27">
        <f t="shared" si="16"/>
        <v>15</v>
      </c>
    </row>
    <row r="92">
      <c r="A92" s="27" t="s">
        <v>207</v>
      </c>
      <c r="B92" s="27" t="s">
        <v>75</v>
      </c>
      <c r="C92" s="27">
        <v>5.0</v>
      </c>
      <c r="D92" s="28">
        <v>3.0</v>
      </c>
      <c r="E92" s="27"/>
      <c r="F92" s="27"/>
      <c r="G92" s="27"/>
      <c r="H92" s="27"/>
      <c r="I92" s="27">
        <v>5.0</v>
      </c>
      <c r="J92" s="28">
        <v>3.0</v>
      </c>
      <c r="K92" s="27"/>
      <c r="L92" s="27"/>
      <c r="M92" s="27"/>
      <c r="N92" s="27"/>
      <c r="O92" s="27">
        <f t="shared" si="16"/>
        <v>6</v>
      </c>
    </row>
    <row r="93">
      <c r="A93" s="27" t="s">
        <v>234</v>
      </c>
      <c r="B93" s="27" t="s">
        <v>75</v>
      </c>
      <c r="C93" s="27">
        <v>1.0</v>
      </c>
      <c r="D93" s="28">
        <v>20.0</v>
      </c>
      <c r="E93" s="28" t="s">
        <v>13</v>
      </c>
      <c r="F93" s="28">
        <v>2.0</v>
      </c>
      <c r="G93" s="28" t="s">
        <v>32</v>
      </c>
      <c r="H93" s="28">
        <v>10.0</v>
      </c>
      <c r="I93" s="27">
        <v>1.0</v>
      </c>
      <c r="J93" s="28">
        <v>20.0</v>
      </c>
      <c r="K93" s="28" t="s">
        <v>13</v>
      </c>
      <c r="L93" s="28">
        <v>2.0</v>
      </c>
      <c r="M93" s="28" t="s">
        <v>32</v>
      </c>
      <c r="N93" s="28">
        <v>10.0</v>
      </c>
      <c r="O93" s="27">
        <f t="shared" si="16"/>
        <v>64</v>
      </c>
    </row>
    <row r="94">
      <c r="A94" s="27" t="s">
        <v>145</v>
      </c>
      <c r="B94" s="27" t="s">
        <v>75</v>
      </c>
      <c r="C94" s="27">
        <v>2.0</v>
      </c>
      <c r="D94" s="28">
        <v>15.0</v>
      </c>
      <c r="E94" s="28" t="s">
        <v>11</v>
      </c>
      <c r="F94" s="28">
        <v>1.0</v>
      </c>
      <c r="G94" s="28" t="s">
        <v>11</v>
      </c>
      <c r="H94" s="28">
        <v>5.0</v>
      </c>
      <c r="I94" s="27">
        <v>2.0</v>
      </c>
      <c r="J94" s="28">
        <v>15.0</v>
      </c>
      <c r="K94" s="28" t="s">
        <v>11</v>
      </c>
      <c r="L94" s="28">
        <v>1.0</v>
      </c>
      <c r="M94" s="28" t="s">
        <v>11</v>
      </c>
      <c r="N94" s="28">
        <v>5.0</v>
      </c>
      <c r="O94" s="27">
        <f t="shared" si="16"/>
        <v>42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25"/>
    <col customWidth="1" min="2" max="2" width="11.13"/>
    <col customWidth="1" min="3" max="3" width="8.38"/>
    <col customWidth="1" min="4" max="4" width="7.25"/>
    <col customWidth="1" min="5" max="5" width="9.75"/>
    <col customWidth="1" min="6" max="6" width="7.0"/>
    <col customWidth="1" min="7" max="7" width="10.5"/>
    <col customWidth="1" min="8" max="8" width="7.25"/>
    <col customWidth="1" min="9" max="9" width="8.5"/>
    <col customWidth="1" min="10" max="10" width="7.25"/>
    <col customWidth="1" min="11" max="11" width="10.25"/>
    <col customWidth="1" min="12" max="12" width="7.25"/>
    <col customWidth="1" min="13" max="13" width="10.25"/>
    <col customWidth="1" min="14" max="14" width="7.38"/>
    <col customWidth="1" min="15" max="15" width="6.0"/>
  </cols>
  <sheetData>
    <row r="1">
      <c r="A1" s="18" t="s">
        <v>235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>
      <c r="A2" s="11"/>
      <c r="B2" s="11"/>
      <c r="C2" s="12" t="s">
        <v>1</v>
      </c>
      <c r="D2" s="13"/>
      <c r="E2" s="13"/>
      <c r="F2" s="13"/>
      <c r="G2" s="13"/>
      <c r="H2" s="14"/>
      <c r="I2" s="12" t="s">
        <v>2</v>
      </c>
      <c r="J2" s="13"/>
      <c r="K2" s="13"/>
      <c r="L2" s="13"/>
      <c r="M2" s="13"/>
      <c r="N2" s="13"/>
      <c r="O2" s="14"/>
    </row>
    <row r="3">
      <c r="A3" s="15" t="s">
        <v>3</v>
      </c>
      <c r="B3" s="15" t="s">
        <v>4</v>
      </c>
      <c r="C3" s="15" t="s">
        <v>5</v>
      </c>
      <c r="D3" s="15" t="s">
        <v>6</v>
      </c>
      <c r="E3" s="15" t="s">
        <v>4</v>
      </c>
      <c r="F3" s="15" t="s">
        <v>6</v>
      </c>
      <c r="G3" s="15" t="s">
        <v>7</v>
      </c>
      <c r="H3" s="15" t="s">
        <v>6</v>
      </c>
      <c r="I3" s="15" t="s">
        <v>5</v>
      </c>
      <c r="J3" s="15" t="s">
        <v>6</v>
      </c>
      <c r="K3" s="15" t="s">
        <v>4</v>
      </c>
      <c r="L3" s="15" t="s">
        <v>6</v>
      </c>
      <c r="M3" s="15" t="s">
        <v>7</v>
      </c>
      <c r="N3" s="15" t="s">
        <v>6</v>
      </c>
      <c r="O3" s="15" t="s">
        <v>8</v>
      </c>
    </row>
    <row r="4">
      <c r="A4" s="5" t="s">
        <v>152</v>
      </c>
      <c r="B4" s="5" t="s">
        <v>15</v>
      </c>
      <c r="C4" s="5">
        <v>1.0</v>
      </c>
      <c r="D4" s="5">
        <v>2.0</v>
      </c>
      <c r="E4" s="5" t="s">
        <v>13</v>
      </c>
      <c r="F4" s="5">
        <v>2.0</v>
      </c>
      <c r="G4" s="6"/>
      <c r="H4" s="6"/>
      <c r="I4" s="5">
        <v>1.0</v>
      </c>
      <c r="J4" s="5">
        <v>2.0</v>
      </c>
      <c r="K4" s="5" t="s">
        <v>13</v>
      </c>
      <c r="L4" s="5">
        <v>2.0</v>
      </c>
      <c r="M4" s="6"/>
      <c r="N4" s="6"/>
      <c r="O4" s="6">
        <f>N4+L4+J4+H4+F4+D4</f>
        <v>8</v>
      </c>
    </row>
    <row r="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>
      <c r="A6" s="5" t="s">
        <v>104</v>
      </c>
      <c r="B6" s="5" t="s">
        <v>103</v>
      </c>
      <c r="C6" s="5">
        <v>1.0</v>
      </c>
      <c r="D6" s="5">
        <v>2.0</v>
      </c>
      <c r="E6" s="5" t="s">
        <v>13</v>
      </c>
      <c r="F6" s="5">
        <v>2.0</v>
      </c>
      <c r="G6" s="5" t="s">
        <v>134</v>
      </c>
      <c r="H6" s="5">
        <v>4.0</v>
      </c>
      <c r="I6" s="5">
        <v>1.0</v>
      </c>
      <c r="J6" s="5">
        <v>2.0</v>
      </c>
      <c r="K6" s="5" t="s">
        <v>13</v>
      </c>
      <c r="L6" s="5">
        <v>2.0</v>
      </c>
      <c r="M6" s="5" t="s">
        <v>124</v>
      </c>
      <c r="N6" s="5">
        <v>3.0</v>
      </c>
      <c r="O6" s="6">
        <f>N6+L6+J6+H6+F6+D6</f>
        <v>15</v>
      </c>
    </row>
    <row r="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>
      <c r="A8" s="5" t="s">
        <v>206</v>
      </c>
      <c r="B8" s="5" t="s">
        <v>58</v>
      </c>
      <c r="C8" s="5">
        <v>1.0</v>
      </c>
      <c r="D8" s="5">
        <v>5.0</v>
      </c>
      <c r="E8" s="5" t="s">
        <v>13</v>
      </c>
      <c r="F8" s="5">
        <v>2.0</v>
      </c>
      <c r="G8" s="5" t="s">
        <v>11</v>
      </c>
      <c r="H8" s="5">
        <v>5.0</v>
      </c>
      <c r="I8" s="5">
        <v>1.0</v>
      </c>
      <c r="J8" s="5">
        <v>5.0</v>
      </c>
      <c r="K8" s="5" t="s">
        <v>13</v>
      </c>
      <c r="L8" s="5">
        <v>2.0</v>
      </c>
      <c r="M8" s="5" t="s">
        <v>32</v>
      </c>
      <c r="N8" s="5">
        <v>10.0</v>
      </c>
      <c r="O8" s="6">
        <f t="shared" ref="O8:O9" si="1">N8+L8+J8+H8+F8+D8</f>
        <v>29</v>
      </c>
    </row>
    <row r="9">
      <c r="A9" s="5" t="s">
        <v>162</v>
      </c>
      <c r="B9" s="5" t="s">
        <v>58</v>
      </c>
      <c r="C9" s="5">
        <v>2.0</v>
      </c>
      <c r="D9" s="5">
        <v>3.0</v>
      </c>
      <c r="E9" s="5" t="s">
        <v>11</v>
      </c>
      <c r="F9" s="5">
        <v>1.0</v>
      </c>
      <c r="G9" s="5" t="s">
        <v>142</v>
      </c>
      <c r="H9" s="5">
        <v>2.0</v>
      </c>
      <c r="I9" s="5">
        <v>2.0</v>
      </c>
      <c r="J9" s="5">
        <v>3.0</v>
      </c>
      <c r="K9" s="5" t="s">
        <v>11</v>
      </c>
      <c r="L9" s="5">
        <v>1.0</v>
      </c>
      <c r="M9" s="5" t="s">
        <v>142</v>
      </c>
      <c r="N9" s="5">
        <v>2.0</v>
      </c>
      <c r="O9" s="6">
        <f t="shared" si="1"/>
        <v>12</v>
      </c>
    </row>
    <row r="1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>
      <c r="A11" s="5" t="s">
        <v>108</v>
      </c>
      <c r="B11" s="5" t="s">
        <v>109</v>
      </c>
      <c r="C11" s="5">
        <v>1.0</v>
      </c>
      <c r="D11" s="5">
        <v>2.0</v>
      </c>
      <c r="E11" s="5" t="s">
        <v>13</v>
      </c>
      <c r="F11" s="5">
        <v>2.0</v>
      </c>
      <c r="G11" s="5" t="s">
        <v>124</v>
      </c>
      <c r="H11" s="5">
        <v>3.0</v>
      </c>
      <c r="I11" s="5">
        <v>1.0</v>
      </c>
      <c r="J11" s="5">
        <v>2.0</v>
      </c>
      <c r="K11" s="5" t="s">
        <v>13</v>
      </c>
      <c r="L11" s="5">
        <v>2.0</v>
      </c>
      <c r="M11" s="5" t="s">
        <v>134</v>
      </c>
      <c r="N11" s="5">
        <v>4.0</v>
      </c>
      <c r="O11" s="6">
        <f>N11+L11+J11+H11+F11+D11</f>
        <v>15</v>
      </c>
    </row>
    <row r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>
      <c r="A13" s="5" t="s">
        <v>236</v>
      </c>
      <c r="B13" s="5" t="s">
        <v>97</v>
      </c>
      <c r="C13" s="5">
        <v>1.0</v>
      </c>
      <c r="D13" s="5">
        <v>2.0</v>
      </c>
      <c r="E13" s="5" t="s">
        <v>13</v>
      </c>
      <c r="F13" s="5">
        <v>2.0</v>
      </c>
      <c r="G13" s="5" t="s">
        <v>32</v>
      </c>
      <c r="H13" s="5">
        <v>10.0</v>
      </c>
      <c r="I13" s="5">
        <v>1.0</v>
      </c>
      <c r="J13" s="5">
        <v>2.0</v>
      </c>
      <c r="K13" s="5" t="s">
        <v>13</v>
      </c>
      <c r="L13" s="5">
        <v>2.0</v>
      </c>
      <c r="M13" s="5" t="s">
        <v>11</v>
      </c>
      <c r="N13" s="5">
        <v>5.0</v>
      </c>
      <c r="O13" s="6">
        <f>N13+L13+J13+H13+F13+D13</f>
        <v>23</v>
      </c>
    </row>
  </sheetData>
  <mergeCells count="2">
    <mergeCell ref="C2:H2"/>
    <mergeCell ref="I2:O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