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gus Steers" sheetId="1" r:id="rId4"/>
    <sheet state="visible" name="Hereford Steers" sheetId="2" r:id="rId5"/>
    <sheet state="visible" name="Charolais Steers" sheetId="3" r:id="rId6"/>
    <sheet state="visible" name="Shorthorn Steers" sheetId="4" r:id="rId7"/>
    <sheet state="visible" name="Chi Steers" sheetId="5" r:id="rId8"/>
    <sheet state="visible" name="Limousin Steers" sheetId="6" r:id="rId9"/>
    <sheet state="visible" name="Maine Steers" sheetId="7" r:id="rId10"/>
    <sheet state="visible" name="Simmental Steers" sheetId="8" r:id="rId11"/>
    <sheet state="visible" name="Market Heifers" sheetId="9" r:id="rId12"/>
    <sheet state="visible" name="AOB Steers" sheetId="10" r:id="rId13"/>
    <sheet state="visible" name="Crossbred Steers" sheetId="11" r:id="rId14"/>
  </sheets>
  <definedNames/>
  <calcPr/>
</workbook>
</file>

<file path=xl/sharedStrings.xml><?xml version="1.0" encoding="utf-8"?>
<sst xmlns="http://schemas.openxmlformats.org/spreadsheetml/2006/main" count="524" uniqueCount="186">
  <si>
    <t>Overall Market Beef Points</t>
  </si>
  <si>
    <t>Angus Steers</t>
  </si>
  <si>
    <t>Jingle Bells</t>
  </si>
  <si>
    <t>High Steaks</t>
  </si>
  <si>
    <t>Sno Ball</t>
  </si>
  <si>
    <t>Steer Wars</t>
  </si>
  <si>
    <t>3 Crosses</t>
  </si>
  <si>
    <t>Total</t>
  </si>
  <si>
    <t>Carrell, Conner</t>
  </si>
  <si>
    <t>Angus</t>
  </si>
  <si>
    <t>Gentzler, Zoe</t>
  </si>
  <si>
    <t>Babcock, Wyatt</t>
  </si>
  <si>
    <t>Burnett, Kendi</t>
  </si>
  <si>
    <t>Neeley, Shane</t>
  </si>
  <si>
    <t>Bricker, Savanna</t>
  </si>
  <si>
    <t>McQueen, Taylor</t>
  </si>
  <si>
    <t>Fodge, Samuel</t>
  </si>
  <si>
    <t>Valverde, Araceli</t>
  </si>
  <si>
    <t>Rolan, Taylor</t>
  </si>
  <si>
    <t>Garcia, Makayla</t>
  </si>
  <si>
    <t>Hendricks, Elaina</t>
  </si>
  <si>
    <t>Jones, Kylee</t>
  </si>
  <si>
    <t xml:space="preserve">Wood, Kaylan </t>
  </si>
  <si>
    <t>Furrow, Aspyn</t>
  </si>
  <si>
    <t>Hyatt, Blakely</t>
  </si>
  <si>
    <t>Kinsolving, Kenyon</t>
  </si>
  <si>
    <t>Moss, Grady</t>
  </si>
  <si>
    <t>Lockwood, Jillian</t>
  </si>
  <si>
    <t>Silva, Porter</t>
  </si>
  <si>
    <t>Ortega-Keiser, Kaleb</t>
  </si>
  <si>
    <t>Adams, Maddie</t>
  </si>
  <si>
    <t>Bricker, Mikayla</t>
  </si>
  <si>
    <t>Gutierrez, Garrett</t>
  </si>
  <si>
    <t>Castillo, Bryleigh</t>
  </si>
  <si>
    <t>Braithwaite, Wyatt</t>
  </si>
  <si>
    <t>Moss, Tripp</t>
  </si>
  <si>
    <t>Muncy, Jasper</t>
  </si>
  <si>
    <t>Gil, Reed</t>
  </si>
  <si>
    <t>Pera, Daisy</t>
  </si>
  <si>
    <t>Hereford Steers</t>
  </si>
  <si>
    <t>Kircher, Cole</t>
  </si>
  <si>
    <t>Hereford</t>
  </si>
  <si>
    <t>Jurva, Jack</t>
  </si>
  <si>
    <t>Wold, Rafe</t>
  </si>
  <si>
    <t>Charolais Steers</t>
  </si>
  <si>
    <t>Wilhelm, Reagan</t>
  </si>
  <si>
    <t>Charolais</t>
  </si>
  <si>
    <t>Frazier, Sakari</t>
  </si>
  <si>
    <t>Cavett, Avery</t>
  </si>
  <si>
    <t>Lantan, Tatum</t>
  </si>
  <si>
    <t>Fodge, Sam</t>
  </si>
  <si>
    <t>Gutierrez, Kaycee</t>
  </si>
  <si>
    <t>Halphen, Ellianna</t>
  </si>
  <si>
    <t>Garcia, Erica</t>
  </si>
  <si>
    <t>Jacquez, Jesse</t>
  </si>
  <si>
    <t xml:space="preserve">Bricker, Mikaya </t>
  </si>
  <si>
    <t>Stephenson, McKennon</t>
  </si>
  <si>
    <t>Golden, Mason</t>
  </si>
  <si>
    <t>Silva, Joe</t>
  </si>
  <si>
    <t>Crum, Kooper</t>
  </si>
  <si>
    <t>Spear, Brock</t>
  </si>
  <si>
    <t>Miller, Jayden</t>
  </si>
  <si>
    <t>Stock, Tyler</t>
  </si>
  <si>
    <t>Bays, Ketch</t>
  </si>
  <si>
    <t>Clark, Madeline</t>
  </si>
  <si>
    <t>Hamill, Jordan</t>
  </si>
  <si>
    <t>Smith, Camden</t>
  </si>
  <si>
    <t>Padilla, Shaylee</t>
  </si>
  <si>
    <t>Castagnetto, Mia</t>
  </si>
  <si>
    <t>McQueen, Hunter</t>
  </si>
  <si>
    <t>Stock, Izabel</t>
  </si>
  <si>
    <t>Virden, Bailey</t>
  </si>
  <si>
    <t>Castillo, Bryson</t>
  </si>
  <si>
    <t>Lee, Ross</t>
  </si>
  <si>
    <t>Spindle, Cash</t>
  </si>
  <si>
    <t>Castagnetto, Savannah</t>
  </si>
  <si>
    <t>Shorthorn Steers</t>
  </si>
  <si>
    <t>Romero, McKenna</t>
  </si>
  <si>
    <t>Shorthorn</t>
  </si>
  <si>
    <t>Stephenson, Kyleigh</t>
  </si>
  <si>
    <t>Carlisle, Dally</t>
  </si>
  <si>
    <t>Smith, Kindal</t>
  </si>
  <si>
    <t>Cox, Andy</t>
  </si>
  <si>
    <t>Nevelos, Maggie</t>
  </si>
  <si>
    <t>Davis, Colt</t>
  </si>
  <si>
    <t>Shockey, Caylee</t>
  </si>
  <si>
    <t xml:space="preserve">Wooton, Brighton </t>
  </si>
  <si>
    <t>Davis, Conner</t>
  </si>
  <si>
    <t>Wold, Cord</t>
  </si>
  <si>
    <t>Thompson, Tayler</t>
  </si>
  <si>
    <t xml:space="preserve">Crook, Ty Arthur </t>
  </si>
  <si>
    <t xml:space="preserve">Koenig, Kaydens </t>
  </si>
  <si>
    <t>Hawkins, Hanna</t>
  </si>
  <si>
    <t>Stock, Isabel</t>
  </si>
  <si>
    <t>McInues, Ashlyn</t>
  </si>
  <si>
    <t>Overall Market Points</t>
  </si>
  <si>
    <t>Chianina Steers</t>
  </si>
  <si>
    <t>Martinez, Tye</t>
  </si>
  <si>
    <t>Chi</t>
  </si>
  <si>
    <t>Koenig, Kaydens</t>
  </si>
  <si>
    <t>Bennett, Callie</t>
  </si>
  <si>
    <t>Ramsey, Caleb</t>
  </si>
  <si>
    <t>Valesquez, Fallon</t>
  </si>
  <si>
    <t>Arnett, Colan</t>
  </si>
  <si>
    <t>Kircher, Carson</t>
  </si>
  <si>
    <t>Waldrop, Ryan</t>
  </si>
  <si>
    <t>Babcock, Waylon</t>
  </si>
  <si>
    <t>Daugherty, Danner</t>
  </si>
  <si>
    <t>Green, Madison</t>
  </si>
  <si>
    <t>Hamilton, Klayt</t>
  </si>
  <si>
    <t>Jones, Krysten</t>
  </si>
  <si>
    <t>Myers, Alyssa</t>
  </si>
  <si>
    <t>Limousin Steers</t>
  </si>
  <si>
    <t>Limousin</t>
  </si>
  <si>
    <t>Golden, Caden</t>
  </si>
  <si>
    <t>Cummings, Shayley</t>
  </si>
  <si>
    <t>Arnett, Conlan</t>
  </si>
  <si>
    <t>Castillo, Addyson</t>
  </si>
  <si>
    <t>Frost, Lane</t>
  </si>
  <si>
    <t>Babcock, Cassidy</t>
  </si>
  <si>
    <t>Thomas, Lexi</t>
  </si>
  <si>
    <t>Lance, Hailee</t>
  </si>
  <si>
    <t>Magoffee, Michael</t>
  </si>
  <si>
    <t>Neeley, Buddy</t>
  </si>
  <si>
    <t>Maine Steers</t>
  </si>
  <si>
    <t>Maine</t>
  </si>
  <si>
    <t>White, Kody</t>
  </si>
  <si>
    <t>Kinsolving, Hannah</t>
  </si>
  <si>
    <t xml:space="preserve">Thompson, Tayler </t>
  </si>
  <si>
    <t>Parrish, Isaiah</t>
  </si>
  <si>
    <t>Spearman, Lilly</t>
  </si>
  <si>
    <t>Miller, JC</t>
  </si>
  <si>
    <t>Richardson, Grace</t>
  </si>
  <si>
    <t>Rubio, Beylin</t>
  </si>
  <si>
    <t>Krueger, Ranley</t>
  </si>
  <si>
    <t>Waldrop, Bailey</t>
  </si>
  <si>
    <t>Whitted, Haylee</t>
  </si>
  <si>
    <t>Lafferty, Addie</t>
  </si>
  <si>
    <t>Hawkins, Hannah</t>
  </si>
  <si>
    <t>Roberts, Conner</t>
  </si>
  <si>
    <t>Summers, Rebecca</t>
  </si>
  <si>
    <t>Kenney, Chelby</t>
  </si>
  <si>
    <t>Seabolt, Denym</t>
  </si>
  <si>
    <t>Summers, Melody</t>
  </si>
  <si>
    <t>Lantana, Tatum</t>
  </si>
  <si>
    <t>Prince, Aubrey</t>
  </si>
  <si>
    <t>Bricker, Blayne</t>
  </si>
  <si>
    <t>Simmental Steers</t>
  </si>
  <si>
    <t>Halphen, Christianna</t>
  </si>
  <si>
    <t>Simmental</t>
  </si>
  <si>
    <t>Miller, Hadley</t>
  </si>
  <si>
    <t>Hendricks, Samantha</t>
  </si>
  <si>
    <t>Neeley, Tara</t>
  </si>
  <si>
    <t>Prince, Colby</t>
  </si>
  <si>
    <t>Daugherty, Rossi</t>
  </si>
  <si>
    <t>Hadden, Maggie</t>
  </si>
  <si>
    <t>Massengill, Joseph</t>
  </si>
  <si>
    <t>Hamilton, Trypp</t>
  </si>
  <si>
    <t>Frazier, Braylon</t>
  </si>
  <si>
    <t>Market Heifers</t>
  </si>
  <si>
    <t>Market Heifer</t>
  </si>
  <si>
    <t>Cavett, Preslie</t>
  </si>
  <si>
    <t>Norsworthy, Eli</t>
  </si>
  <si>
    <t>Valverde, Aracerli</t>
  </si>
  <si>
    <t>Daugherty, Brylee</t>
  </si>
  <si>
    <t>AOB Steer</t>
  </si>
  <si>
    <t>Morales, Bricen</t>
  </si>
  <si>
    <t>ABC</t>
  </si>
  <si>
    <t>Crossbred Steers</t>
  </si>
  <si>
    <t>Cross</t>
  </si>
  <si>
    <t>Norsworthy, Holly</t>
  </si>
  <si>
    <t>Jones, Leah</t>
  </si>
  <si>
    <t>Blankenship, Gavin</t>
  </si>
  <si>
    <t>Magoffe, Michael</t>
  </si>
  <si>
    <t>Cavett, Kyleigh</t>
  </si>
  <si>
    <t>Marta, Adan</t>
  </si>
  <si>
    <t>Sneed, Kristina</t>
  </si>
  <si>
    <t>Frost, Tanner</t>
  </si>
  <si>
    <t>Gentzler, Ava</t>
  </si>
  <si>
    <t>Massengill, Ally</t>
  </si>
  <si>
    <t>Matthews, Kriya</t>
  </si>
  <si>
    <t>Platero, Laryn</t>
  </si>
  <si>
    <t>Munson, Carter</t>
  </si>
  <si>
    <t>Platero, Kynlie</t>
  </si>
  <si>
    <t>Gil, Elliott</t>
  </si>
  <si>
    <t>Tucker, James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</si>
</sst>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>
      <sz val="11.0"/>
      <color theme="1"/>
      <name val="Calibri"/>
    </font>
    <font>
      <color theme="1"/>
      <name val="Arial"/>
    </font>
    <font>
      <name val="Arial"/>
    </font>
    <font>
      <sz val="11.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readingOrder="0"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0" xfId="0" applyAlignment="1" applyBorder="1" applyFont="1">
      <alignment horizontal="right" readingOrder="0" vertical="bottom"/>
    </xf>
    <xf borderId="1" fillId="0" fontId="2" numFmtId="0" xfId="0" applyAlignment="1" applyBorder="1" applyFont="1">
      <alignment readingOrder="0" vertical="bottom"/>
    </xf>
    <xf borderId="1" fillId="0" fontId="4" numFmtId="0" xfId="0" applyAlignment="1" applyBorder="1" applyFont="1">
      <alignment readingOrder="0" vertical="bottom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horizontal="right" readingOrder="0" vertical="bottom"/>
    </xf>
    <xf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horizontal="right" vertical="bottom"/>
    </xf>
    <xf borderId="1" fillId="0" fontId="5" numFmtId="0" xfId="0" applyAlignment="1" applyBorder="1" applyFont="1">
      <alignment readingOrder="0" vertical="bottom"/>
    </xf>
    <xf borderId="1" fillId="0" fontId="5" numFmtId="0" xfId="0" applyAlignment="1" applyBorder="1" applyFont="1">
      <alignment horizontal="right" readingOrder="0" vertical="bottom"/>
    </xf>
    <xf borderId="0" fillId="0" fontId="3" numFmtId="0" xfId="0" applyAlignment="1" applyFont="1">
      <alignment horizontal="right" vertical="bottom"/>
    </xf>
    <xf borderId="1" fillId="0" fontId="4" numFmtId="0" xfId="0" applyAlignment="1" applyBorder="1" applyFont="1">
      <alignment horizontal="right" vertical="bottom"/>
    </xf>
    <xf borderId="0" fillId="0" fontId="5" numFmtId="0" xfId="0" applyAlignment="1" applyFont="1">
      <alignment vertical="bottom"/>
    </xf>
    <xf borderId="1" fillId="2" fontId="4" numFmtId="0" xfId="0" applyAlignment="1" applyBorder="1" applyFill="1" applyFont="1">
      <alignment vertical="bottom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right" vertical="bottom"/>
    </xf>
    <xf borderId="2" fillId="0" fontId="5" numFmtId="0" xfId="0" applyAlignment="1" applyBorder="1" applyFont="1">
      <alignment horizontal="right" readingOrder="0" vertical="bottom"/>
    </xf>
    <xf borderId="2" fillId="0" fontId="5" numFmtId="0" xfId="0" applyAlignment="1" applyBorder="1" applyFont="1">
      <alignment readingOrder="0" vertical="bottom"/>
    </xf>
    <xf borderId="1" fillId="0" fontId="4" numFmtId="0" xfId="0" applyAlignment="1" applyBorder="1" applyFont="1">
      <alignment vertical="bottom"/>
    </xf>
    <xf borderId="1" fillId="0" fontId="6" numFmtId="0" xfId="0" applyAlignment="1" applyBorder="1" applyFont="1">
      <alignment readingOrder="0"/>
    </xf>
    <xf borderId="1" fillId="0" fontId="3" numFmtId="0" xfId="0" applyBorder="1" applyFont="1"/>
    <xf borderId="0" fillId="3" fontId="3" numFmtId="0" xfId="0" applyAlignment="1" applyFill="1" applyFont="1">
      <alignment vertical="bottom"/>
    </xf>
    <xf borderId="1" fillId="4" fontId="5" numFmtId="0" xfId="0" applyAlignment="1" applyBorder="1" applyFill="1" applyFont="1">
      <alignment horizontal="right" vertical="bottom"/>
    </xf>
    <xf borderId="1" fillId="0" fontId="1" numFmtId="0" xfId="0" applyAlignment="1" applyBorder="1" applyFont="1">
      <alignment readingOrder="0" vertical="bottom"/>
    </xf>
    <xf borderId="1" fillId="0" fontId="3" numFmtId="0" xfId="0" applyAlignment="1" applyBorder="1" applyFont="1">
      <alignment horizontal="right" readingOrder="0" vertical="bottom"/>
    </xf>
    <xf borderId="1" fillId="0" fontId="3" numFmtId="0" xfId="0" applyAlignment="1" applyBorder="1" applyFont="1">
      <alignment horizontal="right" vertical="bottom"/>
    </xf>
    <xf borderId="0" fillId="2" fontId="3" numFmtId="0" xfId="0" applyAlignment="1" applyFont="1">
      <alignment vertical="bottom"/>
    </xf>
    <xf borderId="2" fillId="0" fontId="3" numFmtId="0" xfId="0" applyAlignment="1" applyBorder="1" applyFont="1">
      <alignment vertical="bottom"/>
    </xf>
    <xf borderId="2" fillId="2" fontId="3" numFmtId="0" xfId="0" applyAlignment="1" applyBorder="1" applyFont="1">
      <alignment vertical="bottom"/>
    </xf>
    <xf borderId="2" fillId="0" fontId="2" numFmtId="0" xfId="0" applyAlignment="1" applyBorder="1" applyFont="1">
      <alignment horizontal="right" vertical="bottom"/>
    </xf>
    <xf borderId="2" fillId="0" fontId="2" numFmtId="0" xfId="0" applyAlignment="1" applyBorder="1" applyFont="1">
      <alignment horizontal="right" vertical="bottom"/>
    </xf>
    <xf borderId="2" fillId="0" fontId="3" numFmtId="0" xfId="0" applyAlignment="1" applyBorder="1" applyFont="1">
      <alignment horizontal="right" vertical="bottom"/>
    </xf>
    <xf borderId="1" fillId="2" fontId="5" numFmtId="0" xfId="0" applyAlignment="1" applyBorder="1" applyFont="1">
      <alignment horizontal="right" readingOrder="0" vertical="bottom"/>
    </xf>
    <xf borderId="1" fillId="2" fontId="2" numFmtId="0" xfId="0" applyAlignment="1" applyBorder="1" applyFont="1">
      <alignment horizontal="right" vertical="bottom"/>
    </xf>
    <xf borderId="0" fillId="2" fontId="2" numFmtId="0" xfId="0" applyAlignment="1" applyFont="1">
      <alignment horizontal="right" vertical="bottom"/>
    </xf>
    <xf borderId="1" fillId="2" fontId="3" numFmtId="0" xfId="0" applyAlignment="1" applyBorder="1" applyFont="1">
      <alignment vertical="bottom"/>
    </xf>
    <xf borderId="0" fillId="0" fontId="3" numFmtId="0" xfId="0" applyAlignment="1" applyFont="1">
      <alignment readingOrder="0" vertical="bottom"/>
    </xf>
    <xf borderId="0" fillId="4" fontId="3" numFmtId="0" xfId="0" applyAlignment="1" applyFont="1">
      <alignment vertical="bottom"/>
    </xf>
    <xf borderId="0" fillId="2" fontId="3" numFmtId="0" xfId="0" applyAlignment="1" applyFont="1">
      <alignment horizontal="right" vertical="bottom"/>
    </xf>
    <xf borderId="1" fillId="0" fontId="3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  <col customWidth="1" min="3" max="3" width="11.14"/>
    <col customWidth="1" min="4" max="4" width="11.43"/>
    <col customWidth="1" min="5" max="5" width="8.43"/>
    <col customWidth="1" min="6" max="6" width="10.57"/>
    <col customWidth="1" min="7" max="7" width="11.57"/>
    <col customWidth="1" min="8" max="8" width="8.57"/>
    <col customWidth="1" min="9" max="9" width="2.71"/>
    <col customWidth="1" min="10" max="10" width="8.86"/>
    <col customWidth="1" min="11" max="11" width="9.0"/>
    <col customWidth="1" min="12" max="12" width="7.14"/>
    <col customWidth="1" min="13" max="13" width="6.43"/>
    <col customWidth="1" min="14" max="14" width="10.0"/>
    <col customWidth="1" min="15" max="15" width="9.0"/>
  </cols>
  <sheetData>
    <row r="1">
      <c r="A1" s="1" t="s">
        <v>0</v>
      </c>
      <c r="B1" s="2"/>
      <c r="C1" s="3"/>
      <c r="D1" s="3"/>
      <c r="E1" s="2"/>
      <c r="F1" s="4"/>
      <c r="G1" s="2"/>
      <c r="H1" s="2"/>
      <c r="I1" s="2"/>
      <c r="J1" s="3"/>
      <c r="K1" s="3"/>
      <c r="L1" s="2"/>
      <c r="M1" s="2"/>
      <c r="N1" s="2"/>
      <c r="O1" s="2"/>
      <c r="P1" s="3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1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2"/>
      <c r="J2" s="3"/>
      <c r="K2" s="3"/>
      <c r="L2" s="2"/>
      <c r="M2" s="2"/>
      <c r="N2" s="2"/>
      <c r="O2" s="2"/>
      <c r="P2" s="3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 t="s">
        <v>8</v>
      </c>
      <c r="B3" s="9" t="s">
        <v>9</v>
      </c>
      <c r="C3" s="10"/>
      <c r="D3" s="11">
        <v>29.0</v>
      </c>
      <c r="E3" s="9"/>
      <c r="F3" s="11">
        <v>46.0</v>
      </c>
      <c r="G3" s="12">
        <v>23.0</v>
      </c>
      <c r="H3" s="9">
        <f t="shared" ref="H3:H34" si="1">C3+D3+E3+F3+G3</f>
        <v>98</v>
      </c>
      <c r="I3" s="2"/>
      <c r="J3" s="3"/>
      <c r="K3" s="3"/>
      <c r="L3" s="2"/>
      <c r="M3" s="2"/>
      <c r="N3" s="2"/>
      <c r="O3" s="2"/>
      <c r="P3" s="3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10</v>
      </c>
      <c r="B4" s="14" t="s">
        <v>9</v>
      </c>
      <c r="C4" s="15">
        <v>34.0</v>
      </c>
      <c r="D4" s="15">
        <v>13.0</v>
      </c>
      <c r="E4" s="14"/>
      <c r="F4" s="15">
        <v>10.0</v>
      </c>
      <c r="G4" s="13">
        <v>20.0</v>
      </c>
      <c r="H4" s="9">
        <f t="shared" si="1"/>
        <v>77</v>
      </c>
      <c r="I4" s="2"/>
      <c r="J4" s="3"/>
      <c r="K4" s="3"/>
      <c r="L4" s="2"/>
      <c r="M4" s="3"/>
      <c r="N4" s="2"/>
      <c r="O4" s="2"/>
      <c r="P4" s="3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6" t="s">
        <v>11</v>
      </c>
      <c r="B5" s="16" t="s">
        <v>9</v>
      </c>
      <c r="C5" s="17"/>
      <c r="D5" s="17"/>
      <c r="E5" s="18">
        <v>44.0</v>
      </c>
      <c r="F5" s="19">
        <v>30.0</v>
      </c>
      <c r="G5" s="16"/>
      <c r="H5" s="9">
        <f t="shared" si="1"/>
        <v>74</v>
      </c>
      <c r="I5" s="2"/>
      <c r="J5" s="3"/>
      <c r="K5" s="3"/>
      <c r="L5" s="2"/>
      <c r="M5" s="2"/>
      <c r="N5" s="2"/>
      <c r="O5" s="2"/>
      <c r="P5" s="3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6" t="s">
        <v>12</v>
      </c>
      <c r="B6" s="16" t="s">
        <v>9</v>
      </c>
      <c r="C6" s="17"/>
      <c r="D6" s="17"/>
      <c r="E6" s="16"/>
      <c r="F6" s="18">
        <v>40.0</v>
      </c>
      <c r="G6" s="18">
        <v>33.0</v>
      </c>
      <c r="H6" s="9">
        <f t="shared" si="1"/>
        <v>73</v>
      </c>
      <c r="I6" s="2"/>
      <c r="J6" s="3"/>
      <c r="K6" s="3"/>
      <c r="L6" s="2"/>
      <c r="M6" s="2"/>
      <c r="N6" s="2"/>
      <c r="O6" s="2"/>
      <c r="P6" s="3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6" t="s">
        <v>13</v>
      </c>
      <c r="B7" s="16" t="s">
        <v>9</v>
      </c>
      <c r="C7" s="17"/>
      <c r="D7" s="19">
        <v>32.0</v>
      </c>
      <c r="E7" s="16"/>
      <c r="F7" s="19">
        <v>30.0</v>
      </c>
      <c r="G7" s="18">
        <v>10.0</v>
      </c>
      <c r="H7" s="9">
        <f t="shared" si="1"/>
        <v>72</v>
      </c>
      <c r="I7" s="5"/>
      <c r="J7" s="20"/>
      <c r="K7" s="20"/>
      <c r="L7" s="5"/>
      <c r="M7" s="20"/>
      <c r="N7" s="5"/>
      <c r="O7" s="5"/>
      <c r="P7" s="20"/>
    </row>
    <row r="8">
      <c r="A8" s="13" t="s">
        <v>14</v>
      </c>
      <c r="B8" s="14" t="s">
        <v>9</v>
      </c>
      <c r="C8" s="15">
        <v>26.0</v>
      </c>
      <c r="D8" s="21"/>
      <c r="E8" s="14"/>
      <c r="F8" s="13">
        <v>25.0</v>
      </c>
      <c r="G8" s="14"/>
      <c r="H8" s="9">
        <f t="shared" si="1"/>
        <v>51</v>
      </c>
      <c r="I8" s="2"/>
      <c r="J8" s="3"/>
      <c r="K8" s="3"/>
      <c r="L8" s="2"/>
      <c r="M8" s="2"/>
      <c r="N8" s="2"/>
      <c r="O8" s="2"/>
      <c r="P8" s="3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22" t="s">
        <v>15</v>
      </c>
      <c r="B9" s="16" t="s">
        <v>9</v>
      </c>
      <c r="C9" s="17"/>
      <c r="D9" s="17"/>
      <c r="E9" s="18">
        <v>32.0</v>
      </c>
      <c r="F9" s="19">
        <v>15.0</v>
      </c>
      <c r="G9" s="16"/>
      <c r="H9" s="9">
        <f t="shared" si="1"/>
        <v>47</v>
      </c>
      <c r="I9" s="2"/>
      <c r="J9" s="3"/>
      <c r="K9" s="3"/>
      <c r="L9" s="2"/>
      <c r="M9" s="3"/>
      <c r="N9" s="2"/>
      <c r="O9" s="2"/>
      <c r="P9" s="3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3" t="s">
        <v>16</v>
      </c>
      <c r="B10" s="14" t="s">
        <v>9</v>
      </c>
      <c r="C10" s="15">
        <v>8.0</v>
      </c>
      <c r="D10" s="21"/>
      <c r="E10" s="14"/>
      <c r="F10" s="13">
        <v>34.0</v>
      </c>
      <c r="G10" s="14"/>
      <c r="H10" s="9">
        <f t="shared" si="1"/>
        <v>42</v>
      </c>
      <c r="I10" s="2"/>
      <c r="J10" s="3"/>
      <c r="K10" s="3"/>
      <c r="L10" s="2"/>
      <c r="M10" s="2"/>
      <c r="N10" s="2"/>
      <c r="O10" s="2"/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6" t="s">
        <v>17</v>
      </c>
      <c r="B11" s="16" t="s">
        <v>9</v>
      </c>
      <c r="C11" s="17"/>
      <c r="D11" s="19">
        <v>8.0</v>
      </c>
      <c r="E11" s="16"/>
      <c r="F11" s="18">
        <v>20.0</v>
      </c>
      <c r="G11" s="18">
        <v>6.0</v>
      </c>
      <c r="H11" s="9">
        <f t="shared" si="1"/>
        <v>34</v>
      </c>
      <c r="I11" s="5"/>
      <c r="J11" s="20"/>
      <c r="K11" s="20"/>
      <c r="L11" s="5"/>
      <c r="M11" s="5"/>
      <c r="N11" s="5"/>
      <c r="O11" s="5"/>
      <c r="P11" s="20"/>
    </row>
    <row r="12">
      <c r="A12" s="16" t="s">
        <v>18</v>
      </c>
      <c r="B12" s="16" t="s">
        <v>9</v>
      </c>
      <c r="C12" s="17"/>
      <c r="D12" s="19">
        <v>15.0</v>
      </c>
      <c r="E12" s="16"/>
      <c r="F12" s="18">
        <v>18.0</v>
      </c>
      <c r="G12" s="16"/>
      <c r="H12" s="9">
        <f t="shared" si="1"/>
        <v>33</v>
      </c>
      <c r="I12" s="2"/>
      <c r="J12" s="3"/>
      <c r="K12" s="3"/>
      <c r="L12" s="2"/>
      <c r="M12" s="3"/>
      <c r="N12" s="2"/>
      <c r="O12" s="2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6" t="s">
        <v>19</v>
      </c>
      <c r="B13" s="16" t="s">
        <v>9</v>
      </c>
      <c r="C13" s="17"/>
      <c r="D13" s="17"/>
      <c r="E13" s="18">
        <v>15.0</v>
      </c>
      <c r="F13" s="18">
        <v>8.0</v>
      </c>
      <c r="G13" s="18">
        <v>10.0</v>
      </c>
      <c r="H13" s="9">
        <f t="shared" si="1"/>
        <v>33</v>
      </c>
      <c r="I13" s="2"/>
      <c r="J13" s="3"/>
      <c r="K13" s="3"/>
      <c r="L13" s="2"/>
      <c r="M13" s="2"/>
      <c r="N13" s="2"/>
      <c r="O13" s="2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6" t="s">
        <v>20</v>
      </c>
      <c r="B14" s="16" t="s">
        <v>9</v>
      </c>
      <c r="C14" s="17"/>
      <c r="D14" s="17"/>
      <c r="E14" s="16"/>
      <c r="F14" s="18">
        <v>30.0</v>
      </c>
      <c r="G14" s="16"/>
      <c r="H14" s="9">
        <f t="shared" si="1"/>
        <v>30</v>
      </c>
      <c r="I14" s="5"/>
      <c r="J14" s="20"/>
      <c r="K14" s="20"/>
      <c r="L14" s="5"/>
      <c r="M14" s="20"/>
      <c r="N14" s="5"/>
      <c r="O14" s="5"/>
      <c r="P14" s="20"/>
    </row>
    <row r="15">
      <c r="A15" s="16" t="s">
        <v>21</v>
      </c>
      <c r="B15" s="16" t="s">
        <v>9</v>
      </c>
      <c r="C15" s="23"/>
      <c r="D15" s="16"/>
      <c r="E15" s="16"/>
      <c r="F15" s="18">
        <v>10.0</v>
      </c>
      <c r="G15" s="18">
        <v>20.0</v>
      </c>
      <c r="H15" s="9">
        <f t="shared" si="1"/>
        <v>30</v>
      </c>
      <c r="I15" s="2"/>
      <c r="J15" s="3"/>
      <c r="K15" s="3"/>
      <c r="L15" s="2"/>
      <c r="M15" s="2"/>
      <c r="N15" s="2"/>
      <c r="O15" s="2"/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3" t="s">
        <v>22</v>
      </c>
      <c r="B16" s="14" t="s">
        <v>9</v>
      </c>
      <c r="C16" s="15">
        <v>25.0</v>
      </c>
      <c r="D16" s="21"/>
      <c r="E16" s="14"/>
      <c r="F16" s="14"/>
      <c r="G16" s="14"/>
      <c r="H16" s="9">
        <f t="shared" si="1"/>
        <v>25</v>
      </c>
      <c r="I16" s="2"/>
      <c r="J16" s="3"/>
      <c r="K16" s="3"/>
      <c r="L16" s="2"/>
      <c r="M16" s="2"/>
      <c r="N16" s="2"/>
      <c r="O16" s="2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6" t="s">
        <v>23</v>
      </c>
      <c r="B17" s="16" t="s">
        <v>9</v>
      </c>
      <c r="C17" s="17"/>
      <c r="D17" s="17"/>
      <c r="E17" s="16"/>
      <c r="F17" s="16">
        <v>21.0</v>
      </c>
      <c r="G17" s="16"/>
      <c r="H17" s="9">
        <f t="shared" si="1"/>
        <v>21</v>
      </c>
      <c r="I17" s="2"/>
      <c r="J17" s="3"/>
      <c r="K17" s="3"/>
      <c r="L17" s="2"/>
      <c r="M17" s="2"/>
      <c r="N17" s="2"/>
      <c r="O17" s="2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6" t="s">
        <v>24</v>
      </c>
      <c r="B18" s="16" t="s">
        <v>9</v>
      </c>
      <c r="C18" s="17"/>
      <c r="D18" s="19">
        <v>20.0</v>
      </c>
      <c r="E18" s="16"/>
      <c r="F18" s="16"/>
      <c r="G18" s="16"/>
      <c r="H18" s="9">
        <f t="shared" si="1"/>
        <v>20</v>
      </c>
      <c r="I18" s="5"/>
      <c r="J18" s="20"/>
      <c r="K18" s="20"/>
      <c r="L18" s="5"/>
      <c r="M18" s="5"/>
      <c r="N18" s="5"/>
      <c r="O18" s="5"/>
      <c r="P18" s="20"/>
    </row>
    <row r="19">
      <c r="A19" s="13" t="s">
        <v>25</v>
      </c>
      <c r="B19" s="14" t="s">
        <v>9</v>
      </c>
      <c r="C19" s="15">
        <v>8.0</v>
      </c>
      <c r="D19" s="21"/>
      <c r="E19" s="14"/>
      <c r="F19" s="13">
        <v>8.0</v>
      </c>
      <c r="G19" s="14"/>
      <c r="H19" s="9">
        <f t="shared" si="1"/>
        <v>16</v>
      </c>
      <c r="I19" s="5"/>
      <c r="J19" s="20"/>
      <c r="K19" s="20"/>
      <c r="L19" s="5"/>
      <c r="M19" s="5"/>
      <c r="N19" s="5"/>
      <c r="O19" s="5"/>
      <c r="P19" s="20"/>
    </row>
    <row r="20">
      <c r="A20" s="13" t="s">
        <v>26</v>
      </c>
      <c r="B20" s="14" t="s">
        <v>9</v>
      </c>
      <c r="C20" s="15">
        <v>16.0</v>
      </c>
      <c r="D20" s="21"/>
      <c r="E20" s="14"/>
      <c r="F20" s="21"/>
      <c r="G20" s="14"/>
      <c r="H20" s="9">
        <f t="shared" si="1"/>
        <v>16</v>
      </c>
      <c r="I20" s="2"/>
      <c r="J20" s="3"/>
      <c r="K20" s="3"/>
      <c r="L20" s="2"/>
      <c r="M20" s="3"/>
      <c r="N20" s="2"/>
      <c r="O20" s="2"/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13" t="s">
        <v>27</v>
      </c>
      <c r="B21" s="14" t="s">
        <v>9</v>
      </c>
      <c r="C21" s="15">
        <v>15.0</v>
      </c>
      <c r="D21" s="21"/>
      <c r="E21" s="14"/>
      <c r="F21" s="14"/>
      <c r="G21" s="14"/>
      <c r="H21" s="9">
        <f t="shared" si="1"/>
        <v>15</v>
      </c>
      <c r="I21" s="5"/>
      <c r="J21" s="20"/>
      <c r="K21" s="20"/>
      <c r="L21" s="5"/>
      <c r="M21" s="5"/>
      <c r="N21" s="5"/>
      <c r="O21" s="5"/>
      <c r="P21" s="20"/>
    </row>
    <row r="22">
      <c r="A22" s="16" t="s">
        <v>28</v>
      </c>
      <c r="B22" s="16" t="s">
        <v>9</v>
      </c>
      <c r="C22" s="17"/>
      <c r="D22" s="17"/>
      <c r="E22" s="18">
        <v>15.0</v>
      </c>
      <c r="F22" s="16"/>
      <c r="G22" s="16"/>
      <c r="H22" s="9">
        <f t="shared" si="1"/>
        <v>15</v>
      </c>
      <c r="I22" s="5"/>
      <c r="J22" s="20"/>
      <c r="K22" s="20"/>
      <c r="L22" s="5"/>
      <c r="M22" s="5"/>
      <c r="N22" s="5"/>
      <c r="O22" s="5"/>
      <c r="P22" s="20"/>
    </row>
    <row r="23">
      <c r="A23" s="16" t="s">
        <v>29</v>
      </c>
      <c r="B23" s="24" t="s">
        <v>9</v>
      </c>
      <c r="C23" s="25"/>
      <c r="D23" s="26">
        <v>6.0</v>
      </c>
      <c r="E23" s="24"/>
      <c r="F23" s="27">
        <v>8.0</v>
      </c>
      <c r="G23" s="24"/>
      <c r="H23" s="9">
        <f t="shared" si="1"/>
        <v>14</v>
      </c>
      <c r="I23" s="2"/>
      <c r="J23" s="3"/>
      <c r="K23" s="3"/>
      <c r="L23" s="2"/>
      <c r="M23" s="2"/>
      <c r="N23" s="2"/>
      <c r="O23" s="2"/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16" t="s">
        <v>30</v>
      </c>
      <c r="B24" s="16" t="s">
        <v>9</v>
      </c>
      <c r="C24" s="14"/>
      <c r="D24" s="28"/>
      <c r="E24" s="16"/>
      <c r="F24" s="17">
        <v>10.0</v>
      </c>
      <c r="G24" s="17"/>
      <c r="H24" s="9">
        <f t="shared" si="1"/>
        <v>10</v>
      </c>
      <c r="I24" s="2"/>
      <c r="J24" s="3"/>
      <c r="K24" s="3"/>
      <c r="L24" s="2"/>
      <c r="M24" s="2"/>
      <c r="N24" s="2"/>
      <c r="O24" s="2"/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16" t="s">
        <v>31</v>
      </c>
      <c r="B25" s="16" t="s">
        <v>9</v>
      </c>
      <c r="C25" s="17"/>
      <c r="D25" s="19">
        <v>10.0</v>
      </c>
      <c r="E25" s="16"/>
      <c r="F25" s="16"/>
      <c r="G25" s="16"/>
      <c r="H25" s="9">
        <f t="shared" si="1"/>
        <v>10</v>
      </c>
      <c r="I25" s="2"/>
      <c r="J25" s="3"/>
      <c r="K25" s="3"/>
      <c r="L25" s="2"/>
      <c r="M25" s="3"/>
      <c r="N25" s="2"/>
      <c r="O25" s="2"/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29" t="s">
        <v>32</v>
      </c>
      <c r="B26" s="29" t="s">
        <v>9</v>
      </c>
      <c r="C26" s="30"/>
      <c r="D26" s="30"/>
      <c r="E26" s="30"/>
      <c r="F26" s="30"/>
      <c r="G26" s="29">
        <v>10.0</v>
      </c>
      <c r="H26" s="9">
        <f t="shared" si="1"/>
        <v>10</v>
      </c>
      <c r="I26" s="2"/>
      <c r="J26" s="3"/>
      <c r="K26" s="3"/>
      <c r="L26" s="2"/>
      <c r="M26" s="2"/>
      <c r="N26" s="2"/>
      <c r="O26" s="2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16" t="s">
        <v>33</v>
      </c>
      <c r="B27" s="16" t="s">
        <v>9</v>
      </c>
      <c r="C27" s="17"/>
      <c r="D27" s="19">
        <v>8.0</v>
      </c>
      <c r="E27" s="16"/>
      <c r="F27" s="16"/>
      <c r="G27" s="16"/>
      <c r="H27" s="9">
        <f t="shared" si="1"/>
        <v>8</v>
      </c>
      <c r="I27" s="2"/>
      <c r="J27" s="31"/>
      <c r="K27" s="3"/>
      <c r="L27" s="2"/>
      <c r="M27" s="2"/>
      <c r="N27" s="2"/>
      <c r="O27" s="2"/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16" t="s">
        <v>30</v>
      </c>
      <c r="B28" s="16" t="s">
        <v>9</v>
      </c>
      <c r="C28" s="32"/>
      <c r="D28" s="17"/>
      <c r="E28" s="16"/>
      <c r="F28" s="16">
        <v>6.0</v>
      </c>
      <c r="G28" s="16"/>
      <c r="H28" s="9">
        <f t="shared" si="1"/>
        <v>6</v>
      </c>
      <c r="I28" s="2"/>
      <c r="J28" s="3"/>
      <c r="K28" s="3"/>
      <c r="L28" s="2"/>
      <c r="M28" s="2"/>
      <c r="N28" s="2"/>
      <c r="O28" s="2"/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16" t="s">
        <v>34</v>
      </c>
      <c r="B29" s="16" t="s">
        <v>9</v>
      </c>
      <c r="C29" s="17"/>
      <c r="D29" s="17"/>
      <c r="E29" s="18">
        <v>6.0</v>
      </c>
      <c r="F29" s="16"/>
      <c r="G29" s="16"/>
      <c r="H29" s="9">
        <f t="shared" si="1"/>
        <v>6</v>
      </c>
      <c r="I29" s="2"/>
      <c r="J29" s="3"/>
      <c r="K29" s="3"/>
      <c r="L29" s="2"/>
      <c r="M29" s="2"/>
      <c r="N29" s="2"/>
      <c r="O29" s="2"/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13" t="s">
        <v>35</v>
      </c>
      <c r="B30" s="14" t="s">
        <v>9</v>
      </c>
      <c r="C30" s="15">
        <v>6.0</v>
      </c>
      <c r="D30" s="21"/>
      <c r="E30" s="14"/>
      <c r="F30" s="14"/>
      <c r="G30" s="14"/>
      <c r="H30" s="9">
        <f t="shared" si="1"/>
        <v>6</v>
      </c>
      <c r="I30" s="2"/>
      <c r="J30" s="3"/>
      <c r="K30" s="3"/>
      <c r="L30" s="2"/>
      <c r="M30" s="2"/>
      <c r="N30" s="2"/>
      <c r="O30" s="2"/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16" t="s">
        <v>36</v>
      </c>
      <c r="B31" s="16" t="s">
        <v>9</v>
      </c>
      <c r="C31" s="17"/>
      <c r="D31" s="17"/>
      <c r="E31" s="16"/>
      <c r="F31" s="18">
        <v>6.0</v>
      </c>
      <c r="G31" s="16"/>
      <c r="H31" s="9">
        <f t="shared" si="1"/>
        <v>6</v>
      </c>
      <c r="I31" s="5"/>
      <c r="J31" s="20"/>
      <c r="K31" s="20"/>
      <c r="L31" s="5"/>
      <c r="M31" s="5"/>
      <c r="N31" s="5"/>
      <c r="O31" s="5"/>
      <c r="P31" s="20"/>
    </row>
    <row r="32">
      <c r="A32" s="29" t="s">
        <v>29</v>
      </c>
      <c r="B32" s="29" t="s">
        <v>9</v>
      </c>
      <c r="C32" s="30"/>
      <c r="D32" s="30"/>
      <c r="E32" s="30"/>
      <c r="F32" s="30"/>
      <c r="G32" s="29">
        <v>6.0</v>
      </c>
      <c r="H32" s="9">
        <f t="shared" si="1"/>
        <v>6</v>
      </c>
    </row>
    <row r="33">
      <c r="A33" s="29" t="s">
        <v>37</v>
      </c>
      <c r="B33" s="29" t="s">
        <v>9</v>
      </c>
      <c r="C33" s="30"/>
      <c r="D33" s="30"/>
      <c r="E33" s="30"/>
      <c r="F33" s="30"/>
      <c r="G33" s="29">
        <v>6.0</v>
      </c>
      <c r="H33" s="9">
        <f t="shared" si="1"/>
        <v>6</v>
      </c>
    </row>
    <row r="34">
      <c r="A34" s="16" t="s">
        <v>38</v>
      </c>
      <c r="B34" s="16" t="s">
        <v>9</v>
      </c>
      <c r="C34" s="17"/>
      <c r="D34" s="17">
        <v>5.0</v>
      </c>
      <c r="E34" s="16"/>
      <c r="F34" s="16"/>
      <c r="G34" s="16"/>
      <c r="H34" s="9">
        <f t="shared" si="1"/>
        <v>5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4" width="11.71"/>
    <col customWidth="1" min="5" max="5" width="10.86"/>
    <col customWidth="1" min="6" max="6" width="11.57"/>
    <col customWidth="1" min="7" max="8" width="8.86"/>
  </cols>
  <sheetData>
    <row r="1">
      <c r="A1" s="46" t="s">
        <v>0</v>
      </c>
      <c r="B1" s="46"/>
      <c r="C1" s="20"/>
      <c r="D1" s="20"/>
      <c r="E1" s="5"/>
      <c r="F1" s="5"/>
      <c r="G1" s="5"/>
      <c r="H1" s="5"/>
      <c r="I1" s="5"/>
      <c r="J1" s="20"/>
      <c r="K1" s="20"/>
      <c r="L1" s="5"/>
      <c r="M1" s="5"/>
      <c r="N1" s="5"/>
      <c r="O1" s="5"/>
      <c r="P1" s="20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8" t="s">
        <v>165</v>
      </c>
      <c r="B2" s="8"/>
      <c r="C2" s="34" t="s">
        <v>2</v>
      </c>
      <c r="D2" s="34" t="s">
        <v>3</v>
      </c>
      <c r="E2" s="8" t="s">
        <v>4</v>
      </c>
      <c r="F2" s="8" t="s">
        <v>5</v>
      </c>
      <c r="G2" s="8"/>
      <c r="H2" s="8" t="s">
        <v>7</v>
      </c>
      <c r="I2" s="5"/>
      <c r="J2" s="20"/>
      <c r="K2" s="20"/>
      <c r="L2" s="5"/>
      <c r="M2" s="5"/>
      <c r="N2" s="5"/>
      <c r="O2" s="5"/>
      <c r="P2" s="20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8" t="s">
        <v>166</v>
      </c>
      <c r="B3" s="8" t="s">
        <v>167</v>
      </c>
      <c r="C3" s="35">
        <v>10.0</v>
      </c>
      <c r="D3" s="35"/>
      <c r="E3" s="7"/>
      <c r="F3" s="8">
        <v>14.0</v>
      </c>
      <c r="G3" s="8"/>
      <c r="H3" s="8">
        <v>24.0</v>
      </c>
      <c r="I3" s="5"/>
      <c r="J3" s="20"/>
      <c r="K3" s="20"/>
      <c r="L3" s="5"/>
      <c r="M3" s="5"/>
      <c r="N3" s="5"/>
      <c r="O3" s="5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49" t="s">
        <v>97</v>
      </c>
      <c r="B4" s="49" t="s">
        <v>167</v>
      </c>
      <c r="C4" s="30"/>
      <c r="D4" s="30"/>
      <c r="E4" s="30"/>
      <c r="F4" s="30"/>
      <c r="G4" s="49">
        <v>20.0</v>
      </c>
      <c r="H4" s="49">
        <v>20.0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  <col customWidth="1" min="2" max="2" width="10.57"/>
    <col customWidth="1" min="3" max="3" width="11.43"/>
    <col customWidth="1" min="4" max="4" width="11.57"/>
    <col customWidth="1" min="5" max="5" width="9.0"/>
    <col customWidth="1" min="6" max="6" width="10.57"/>
    <col customWidth="1" min="7" max="7" width="10.0"/>
    <col customWidth="1" min="8" max="8" width="8.0"/>
    <col customWidth="1" min="9" max="9" width="8.29"/>
    <col customWidth="1" min="10" max="10" width="8.14"/>
    <col customWidth="1" min="11" max="11" width="10.43"/>
    <col customWidth="1" min="12" max="12" width="10.71"/>
    <col customWidth="1" min="13" max="13" width="9.14"/>
    <col customWidth="1" min="14" max="14" width="10.71"/>
  </cols>
  <sheetData>
    <row r="1">
      <c r="A1" s="6" t="s">
        <v>95</v>
      </c>
      <c r="B1" s="5"/>
      <c r="C1" s="5"/>
      <c r="D1" s="5"/>
      <c r="E1" s="5"/>
      <c r="F1" s="5"/>
      <c r="G1" s="5"/>
      <c r="H1" s="5"/>
      <c r="I1" s="2"/>
      <c r="J1" s="36"/>
      <c r="K1" s="2"/>
      <c r="L1" s="2"/>
      <c r="M1" s="2"/>
      <c r="N1" s="2"/>
      <c r="O1" s="2"/>
      <c r="P1" s="3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33" t="s">
        <v>168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2"/>
      <c r="J2" s="36"/>
      <c r="K2" s="2"/>
      <c r="L2" s="2"/>
      <c r="M2" s="2"/>
      <c r="N2" s="2"/>
      <c r="O2" s="2"/>
      <c r="P2" s="3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3" t="s">
        <v>101</v>
      </c>
      <c r="B3" s="14" t="s">
        <v>169</v>
      </c>
      <c r="C3" s="21">
        <v>34.0</v>
      </c>
      <c r="D3" s="21"/>
      <c r="E3" s="14"/>
      <c r="F3" s="15">
        <v>30.0</v>
      </c>
      <c r="G3" s="18">
        <v>54.0</v>
      </c>
      <c r="H3" s="9">
        <f t="shared" ref="H3:H35" si="1">C3+D3+E3+F3+G3</f>
        <v>118</v>
      </c>
      <c r="I3" s="5"/>
      <c r="J3" s="20"/>
      <c r="K3" s="20"/>
      <c r="L3" s="5"/>
      <c r="M3" s="20"/>
      <c r="N3" s="5"/>
      <c r="O3" s="20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13" t="s">
        <v>23</v>
      </c>
      <c r="B4" s="14" t="s">
        <v>169</v>
      </c>
      <c r="C4" s="21">
        <v>45.0</v>
      </c>
      <c r="D4" s="21"/>
      <c r="E4" s="14"/>
      <c r="F4" s="13">
        <v>64.0</v>
      </c>
      <c r="G4" s="16"/>
      <c r="H4" s="9">
        <f t="shared" si="1"/>
        <v>109</v>
      </c>
      <c r="I4" s="2"/>
      <c r="J4" s="44"/>
      <c r="K4" s="3"/>
      <c r="L4" s="2"/>
      <c r="M4" s="2"/>
      <c r="N4" s="2"/>
      <c r="O4" s="2"/>
      <c r="P4" s="3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6" t="s">
        <v>45</v>
      </c>
      <c r="B5" s="16" t="s">
        <v>169</v>
      </c>
      <c r="C5" s="17"/>
      <c r="D5" s="17">
        <v>30.0</v>
      </c>
      <c r="E5" s="16"/>
      <c r="F5" s="19">
        <v>40.0</v>
      </c>
      <c r="G5" s="18">
        <v>31.0</v>
      </c>
      <c r="H5" s="9">
        <f t="shared" si="1"/>
        <v>101</v>
      </c>
      <c r="I5" s="3"/>
      <c r="J5" s="44"/>
      <c r="K5" s="3"/>
      <c r="L5" s="2"/>
      <c r="M5" s="3"/>
      <c r="N5" s="2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6" t="s">
        <v>48</v>
      </c>
      <c r="B6" s="16" t="s">
        <v>169</v>
      </c>
      <c r="C6" s="19"/>
      <c r="D6" s="17">
        <v>30.0</v>
      </c>
      <c r="E6" s="16"/>
      <c r="F6" s="18">
        <v>40.0</v>
      </c>
      <c r="G6" s="16"/>
      <c r="H6" s="9">
        <f t="shared" si="1"/>
        <v>70</v>
      </c>
      <c r="I6" s="5"/>
      <c r="J6" s="20"/>
      <c r="K6" s="20"/>
      <c r="L6" s="5"/>
      <c r="M6" s="20"/>
      <c r="N6" s="5"/>
      <c r="O6" s="20"/>
      <c r="P6" s="20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9" t="s">
        <v>137</v>
      </c>
      <c r="B7" s="9" t="s">
        <v>169</v>
      </c>
      <c r="C7" s="10"/>
      <c r="D7" s="10"/>
      <c r="E7" s="9"/>
      <c r="F7" s="10">
        <v>62.0</v>
      </c>
      <c r="G7" s="9"/>
      <c r="H7" s="9">
        <f t="shared" si="1"/>
        <v>62</v>
      </c>
      <c r="I7" s="3"/>
      <c r="J7" s="3"/>
      <c r="K7" s="3"/>
      <c r="L7" s="2"/>
      <c r="M7" s="3"/>
      <c r="N7" s="2"/>
      <c r="O7" s="3"/>
      <c r="P7" s="3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8" t="s">
        <v>170</v>
      </c>
      <c r="B8" s="7" t="s">
        <v>169</v>
      </c>
      <c r="C8" s="35">
        <v>6.0</v>
      </c>
      <c r="D8" s="34">
        <v>13.0</v>
      </c>
      <c r="E8" s="7"/>
      <c r="F8" s="8">
        <v>15.0</v>
      </c>
      <c r="G8" s="12">
        <v>25.0</v>
      </c>
      <c r="H8" s="9">
        <f t="shared" si="1"/>
        <v>59</v>
      </c>
      <c r="I8" s="20"/>
      <c r="J8" s="20"/>
      <c r="K8" s="20"/>
      <c r="L8" s="5"/>
      <c r="M8" s="5"/>
      <c r="N8" s="5"/>
      <c r="O8" s="5"/>
      <c r="P8" s="20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8" t="s">
        <v>131</v>
      </c>
      <c r="B9" s="7" t="s">
        <v>169</v>
      </c>
      <c r="C9" s="35">
        <v>52.0</v>
      </c>
      <c r="D9" s="35"/>
      <c r="E9" s="7"/>
      <c r="F9" s="35"/>
      <c r="G9" s="9"/>
      <c r="H9" s="9">
        <f t="shared" si="1"/>
        <v>52</v>
      </c>
      <c r="I9" s="2"/>
      <c r="J9" s="44"/>
      <c r="K9" s="3"/>
      <c r="L9" s="2"/>
      <c r="M9" s="2"/>
      <c r="N9" s="2"/>
      <c r="O9" s="2"/>
      <c r="P9" s="3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171</v>
      </c>
      <c r="B10" s="9" t="s">
        <v>169</v>
      </c>
      <c r="C10" s="10"/>
      <c r="D10" s="10"/>
      <c r="E10" s="9">
        <v>30.0</v>
      </c>
      <c r="F10" s="12">
        <v>20.0</v>
      </c>
      <c r="G10" s="9"/>
      <c r="H10" s="9">
        <f t="shared" si="1"/>
        <v>50</v>
      </c>
      <c r="I10" s="5"/>
      <c r="J10" s="20"/>
      <c r="K10" s="20"/>
      <c r="L10" s="5"/>
      <c r="M10" s="5"/>
      <c r="N10" s="5"/>
      <c r="O10" s="5"/>
      <c r="P10" s="2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9" t="s">
        <v>172</v>
      </c>
      <c r="B11" s="9" t="s">
        <v>169</v>
      </c>
      <c r="C11" s="10"/>
      <c r="D11" s="11">
        <v>13.0</v>
      </c>
      <c r="E11" s="9"/>
      <c r="F11" s="9">
        <v>15.0</v>
      </c>
      <c r="G11" s="12">
        <v>20.0</v>
      </c>
      <c r="H11" s="9">
        <f t="shared" si="1"/>
        <v>48</v>
      </c>
      <c r="I11" s="2"/>
      <c r="J11" s="3"/>
      <c r="K11" s="3"/>
      <c r="L11" s="2"/>
      <c r="M11" s="2"/>
      <c r="N11" s="2"/>
      <c r="O11" s="2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" t="s">
        <v>173</v>
      </c>
      <c r="B12" s="9" t="s">
        <v>169</v>
      </c>
      <c r="C12" s="10"/>
      <c r="D12" s="10">
        <v>8.0</v>
      </c>
      <c r="E12" s="9"/>
      <c r="F12" s="12">
        <v>30.0</v>
      </c>
      <c r="G12" s="9"/>
      <c r="H12" s="9">
        <f t="shared" si="1"/>
        <v>38</v>
      </c>
      <c r="I12" s="5"/>
      <c r="J12" s="20"/>
      <c r="K12" s="20"/>
      <c r="L12" s="5"/>
      <c r="M12" s="5"/>
      <c r="N12" s="5"/>
      <c r="O12" s="5"/>
      <c r="P12" s="2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9" t="s">
        <v>100</v>
      </c>
      <c r="B13" s="9" t="s">
        <v>169</v>
      </c>
      <c r="C13" s="10"/>
      <c r="D13" s="10"/>
      <c r="E13" s="9"/>
      <c r="F13" s="9">
        <v>30.0</v>
      </c>
      <c r="G13" s="9"/>
      <c r="H13" s="9">
        <f t="shared" si="1"/>
        <v>30</v>
      </c>
      <c r="I13" s="5"/>
      <c r="J13" s="20"/>
      <c r="K13" s="20"/>
      <c r="L13" s="5"/>
      <c r="M13" s="5"/>
      <c r="N13" s="5"/>
      <c r="O13" s="5"/>
      <c r="P13" s="2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>
      <c r="A14" s="8" t="s">
        <v>174</v>
      </c>
      <c r="B14" s="7" t="s">
        <v>169</v>
      </c>
      <c r="C14" s="35">
        <v>30.0</v>
      </c>
      <c r="D14" s="35"/>
      <c r="E14" s="7"/>
      <c r="F14" s="7"/>
      <c r="G14" s="9"/>
      <c r="H14" s="9">
        <f t="shared" si="1"/>
        <v>30</v>
      </c>
      <c r="I14" s="2"/>
      <c r="J14" s="3"/>
      <c r="K14" s="3"/>
      <c r="L14" s="2"/>
      <c r="M14" s="2"/>
      <c r="N14" s="2"/>
      <c r="O14" s="2"/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8" t="s">
        <v>87</v>
      </c>
      <c r="B15" s="7" t="s">
        <v>169</v>
      </c>
      <c r="C15" s="35">
        <v>30.0</v>
      </c>
      <c r="D15" s="35"/>
      <c r="E15" s="7"/>
      <c r="F15" s="7"/>
      <c r="G15" s="9"/>
      <c r="H15" s="9">
        <f t="shared" si="1"/>
        <v>30</v>
      </c>
      <c r="I15" s="2"/>
      <c r="J15" s="3"/>
      <c r="K15" s="3"/>
      <c r="L15" s="2"/>
      <c r="M15" s="2"/>
      <c r="N15" s="2"/>
      <c r="O15" s="2"/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" t="s">
        <v>175</v>
      </c>
      <c r="B16" s="9" t="s">
        <v>169</v>
      </c>
      <c r="C16" s="10"/>
      <c r="D16" s="10">
        <v>5.0</v>
      </c>
      <c r="E16" s="9"/>
      <c r="F16" s="12">
        <v>15.0</v>
      </c>
      <c r="G16" s="12">
        <v>10.0</v>
      </c>
      <c r="H16" s="9">
        <f t="shared" si="1"/>
        <v>30</v>
      </c>
      <c r="I16" s="2"/>
      <c r="J16" s="36"/>
      <c r="K16" s="2"/>
      <c r="L16" s="2"/>
      <c r="M16" s="2"/>
      <c r="N16" s="2"/>
      <c r="O16" s="2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9" t="s">
        <v>19</v>
      </c>
      <c r="B17" s="9" t="s">
        <v>169</v>
      </c>
      <c r="C17" s="10"/>
      <c r="D17" s="10"/>
      <c r="E17" s="9">
        <v>6.0</v>
      </c>
      <c r="F17" s="12">
        <v>6.0</v>
      </c>
      <c r="G17" s="12">
        <v>13.0</v>
      </c>
      <c r="H17" s="9">
        <f t="shared" si="1"/>
        <v>25</v>
      </c>
      <c r="I17" s="2"/>
      <c r="J17" s="44"/>
      <c r="K17" s="3"/>
      <c r="L17" s="2"/>
      <c r="M17" s="2"/>
      <c r="N17" s="2"/>
      <c r="O17" s="2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9" t="s">
        <v>106</v>
      </c>
      <c r="B18" s="9" t="s">
        <v>169</v>
      </c>
      <c r="C18" s="10"/>
      <c r="D18" s="10"/>
      <c r="E18" s="9">
        <v>20.0</v>
      </c>
      <c r="F18" s="9"/>
      <c r="G18" s="9"/>
      <c r="H18" s="9">
        <f t="shared" si="1"/>
        <v>20</v>
      </c>
      <c r="I18" s="2"/>
      <c r="J18" s="3"/>
      <c r="K18" s="3"/>
      <c r="L18" s="2"/>
      <c r="M18" s="2"/>
      <c r="N18" s="2"/>
      <c r="O18" s="2"/>
      <c r="P18" s="3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2" t="s">
        <v>129</v>
      </c>
      <c r="B19" s="9" t="s">
        <v>169</v>
      </c>
      <c r="C19" s="10"/>
      <c r="D19" s="10">
        <v>20.0</v>
      </c>
      <c r="E19" s="9"/>
      <c r="F19" s="9"/>
      <c r="G19" s="9"/>
      <c r="H19" s="9">
        <f t="shared" si="1"/>
        <v>20</v>
      </c>
      <c r="I19" s="5"/>
      <c r="J19" s="20"/>
      <c r="K19" s="20"/>
      <c r="L19" s="5"/>
      <c r="M19" s="5"/>
      <c r="N19" s="5"/>
      <c r="O19" s="5"/>
      <c r="P19" s="2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A20" s="9" t="s">
        <v>176</v>
      </c>
      <c r="B20" s="9" t="s">
        <v>169</v>
      </c>
      <c r="C20" s="10"/>
      <c r="D20" s="10"/>
      <c r="E20" s="9">
        <v>20.0</v>
      </c>
      <c r="F20" s="9"/>
      <c r="G20" s="9"/>
      <c r="H20" s="9">
        <f t="shared" si="1"/>
        <v>20</v>
      </c>
      <c r="I20" s="2"/>
      <c r="J20" s="44"/>
      <c r="K20" s="3"/>
      <c r="L20" s="2"/>
      <c r="M20" s="2"/>
      <c r="N20" s="2"/>
      <c r="O20" s="2"/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8" t="s">
        <v>74</v>
      </c>
      <c r="B21" s="7" t="s">
        <v>169</v>
      </c>
      <c r="C21" s="35">
        <v>20.0</v>
      </c>
      <c r="D21" s="35"/>
      <c r="E21" s="7"/>
      <c r="F21" s="7"/>
      <c r="G21" s="9"/>
      <c r="H21" s="9">
        <f t="shared" si="1"/>
        <v>20</v>
      </c>
      <c r="I21" s="2"/>
      <c r="J21" s="3"/>
      <c r="K21" s="3"/>
      <c r="L21" s="2"/>
      <c r="M21" s="2"/>
      <c r="N21" s="2"/>
      <c r="O21" s="2"/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9" t="s">
        <v>12</v>
      </c>
      <c r="B22" s="9" t="s">
        <v>169</v>
      </c>
      <c r="C22" s="10"/>
      <c r="D22" s="10"/>
      <c r="E22" s="9"/>
      <c r="F22" s="9">
        <v>8.0</v>
      </c>
      <c r="G22" s="12">
        <v>8.0</v>
      </c>
      <c r="H22" s="9">
        <f t="shared" si="1"/>
        <v>16</v>
      </c>
      <c r="I22" s="2"/>
      <c r="J22" s="3"/>
      <c r="K22" s="3"/>
      <c r="L22" s="2"/>
      <c r="M22" s="2"/>
      <c r="N22" s="2"/>
      <c r="O22" s="2"/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9" t="s">
        <v>177</v>
      </c>
      <c r="B23" s="9" t="s">
        <v>169</v>
      </c>
      <c r="C23" s="10"/>
      <c r="D23" s="10">
        <v>15.0</v>
      </c>
      <c r="E23" s="9"/>
      <c r="F23" s="9"/>
      <c r="G23" s="9"/>
      <c r="H23" s="9">
        <f t="shared" si="1"/>
        <v>15</v>
      </c>
      <c r="I23" s="2"/>
      <c r="J23" s="3"/>
      <c r="K23" s="3"/>
      <c r="L23" s="2"/>
      <c r="M23" s="3"/>
      <c r="N23" s="2"/>
      <c r="O23" s="2"/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9" t="s">
        <v>151</v>
      </c>
      <c r="B24" s="9" t="s">
        <v>169</v>
      </c>
      <c r="C24" s="10"/>
      <c r="D24" s="10"/>
      <c r="E24" s="9"/>
      <c r="F24" s="9">
        <v>15.0</v>
      </c>
      <c r="G24" s="9"/>
      <c r="H24" s="9">
        <f t="shared" si="1"/>
        <v>15</v>
      </c>
      <c r="I24" s="5"/>
      <c r="J24" s="20"/>
      <c r="K24" s="20"/>
      <c r="L24" s="5"/>
      <c r="M24" s="5"/>
      <c r="N24" s="5"/>
      <c r="O24" s="5"/>
      <c r="P24" s="2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>
      <c r="A25" s="9" t="s">
        <v>178</v>
      </c>
      <c r="B25" s="9" t="s">
        <v>169</v>
      </c>
      <c r="C25" s="10"/>
      <c r="D25" s="10">
        <v>3.0</v>
      </c>
      <c r="E25" s="9"/>
      <c r="F25" s="12">
        <v>6.0</v>
      </c>
      <c r="G25" s="12">
        <v>6.0</v>
      </c>
      <c r="H25" s="9">
        <f t="shared" si="1"/>
        <v>15</v>
      </c>
      <c r="I25" s="2"/>
      <c r="J25" s="3"/>
      <c r="K25" s="3"/>
      <c r="L25" s="2"/>
      <c r="M25" s="2"/>
      <c r="N25" s="2"/>
      <c r="O25" s="2"/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49" t="s">
        <v>179</v>
      </c>
      <c r="B26" s="49" t="s">
        <v>169</v>
      </c>
      <c r="C26" s="30"/>
      <c r="D26" s="30"/>
      <c r="E26" s="30"/>
      <c r="F26" s="30"/>
      <c r="G26" s="49">
        <v>15.0</v>
      </c>
      <c r="H26" s="9">
        <f t="shared" si="1"/>
        <v>15</v>
      </c>
      <c r="I26" s="2"/>
      <c r="J26" s="36"/>
      <c r="K26" s="2"/>
      <c r="L26" s="2"/>
      <c r="M26" s="2"/>
      <c r="N26" s="2"/>
      <c r="O26" s="2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49" t="s">
        <v>180</v>
      </c>
      <c r="B27" s="49" t="s">
        <v>169</v>
      </c>
      <c r="C27" s="30"/>
      <c r="D27" s="30"/>
      <c r="E27" s="30"/>
      <c r="F27" s="30"/>
      <c r="G27" s="49">
        <v>13.0</v>
      </c>
      <c r="H27" s="9">
        <f t="shared" si="1"/>
        <v>13</v>
      </c>
      <c r="I27" s="2"/>
      <c r="J27" s="3"/>
      <c r="K27" s="3"/>
      <c r="L27" s="2"/>
      <c r="M27" s="2"/>
      <c r="N27" s="2"/>
      <c r="O27" s="2"/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9" t="s">
        <v>181</v>
      </c>
      <c r="B28" s="9" t="s">
        <v>169</v>
      </c>
      <c r="C28" s="10"/>
      <c r="D28" s="10"/>
      <c r="E28" s="9">
        <v>12.0</v>
      </c>
      <c r="F28" s="10"/>
      <c r="G28" s="9"/>
      <c r="H28" s="9">
        <f t="shared" si="1"/>
        <v>12</v>
      </c>
      <c r="I28" s="2"/>
      <c r="J28" s="3"/>
      <c r="K28" s="3"/>
      <c r="L28" s="2"/>
      <c r="M28" s="2"/>
      <c r="N28" s="2"/>
      <c r="O28" s="2"/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8" t="s">
        <v>182</v>
      </c>
      <c r="B29" s="7" t="s">
        <v>169</v>
      </c>
      <c r="C29" s="35">
        <v>10.0</v>
      </c>
      <c r="D29" s="35"/>
      <c r="E29" s="7"/>
      <c r="F29" s="7"/>
      <c r="G29" s="9"/>
      <c r="H29" s="9">
        <f t="shared" si="1"/>
        <v>10</v>
      </c>
      <c r="I29" s="2"/>
      <c r="J29" s="3"/>
      <c r="K29" s="3"/>
      <c r="L29" s="2"/>
      <c r="M29" s="2"/>
      <c r="N29" s="2"/>
      <c r="O29" s="2"/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9" t="s">
        <v>183</v>
      </c>
      <c r="B30" s="9" t="s">
        <v>169</v>
      </c>
      <c r="C30" s="10"/>
      <c r="D30" s="10"/>
      <c r="E30" s="9">
        <v>10.0</v>
      </c>
      <c r="F30" s="9"/>
      <c r="G30" s="9"/>
      <c r="H30" s="9">
        <f t="shared" si="1"/>
        <v>10</v>
      </c>
      <c r="I30" s="5"/>
      <c r="J30" s="20"/>
      <c r="K30" s="20"/>
      <c r="L30" s="5"/>
      <c r="M30" s="5"/>
      <c r="N30" s="5"/>
      <c r="O30" s="5"/>
      <c r="P30" s="2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>
      <c r="A31" s="9" t="s">
        <v>107</v>
      </c>
      <c r="B31" s="9" t="s">
        <v>169</v>
      </c>
      <c r="C31" s="10"/>
      <c r="D31" s="10"/>
      <c r="E31" s="9"/>
      <c r="F31" s="9">
        <v>8.0</v>
      </c>
      <c r="G31" s="9"/>
      <c r="H31" s="9">
        <f t="shared" si="1"/>
        <v>8</v>
      </c>
      <c r="I31" s="2"/>
      <c r="J31" s="36"/>
      <c r="K31" s="2"/>
      <c r="L31" s="2"/>
      <c r="M31" s="2"/>
      <c r="N31" s="2"/>
      <c r="O31" s="2"/>
      <c r="P31" s="3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49" t="s">
        <v>184</v>
      </c>
      <c r="B32" s="49" t="s">
        <v>169</v>
      </c>
      <c r="C32" s="30"/>
      <c r="D32" s="30"/>
      <c r="E32" s="30"/>
      <c r="F32" s="30"/>
      <c r="G32" s="49">
        <v>8.0</v>
      </c>
      <c r="H32" s="9">
        <f t="shared" si="1"/>
        <v>8</v>
      </c>
    </row>
    <row r="33">
      <c r="A33" s="9" t="s">
        <v>28</v>
      </c>
      <c r="B33" s="9" t="s">
        <v>169</v>
      </c>
      <c r="C33" s="10"/>
      <c r="D33" s="10"/>
      <c r="E33" s="9">
        <v>6.0</v>
      </c>
      <c r="F33" s="9"/>
      <c r="G33" s="9"/>
      <c r="H33" s="9">
        <f t="shared" si="1"/>
        <v>6</v>
      </c>
    </row>
    <row r="34">
      <c r="A34" s="8" t="s">
        <v>185</v>
      </c>
      <c r="B34" s="7" t="s">
        <v>169</v>
      </c>
      <c r="C34" s="35">
        <v>6.0</v>
      </c>
      <c r="D34" s="35"/>
      <c r="E34" s="7"/>
      <c r="F34" s="7"/>
      <c r="G34" s="9"/>
      <c r="H34" s="9">
        <f t="shared" si="1"/>
        <v>6</v>
      </c>
    </row>
    <row r="35">
      <c r="A35" s="9" t="s">
        <v>30</v>
      </c>
      <c r="B35" s="9" t="s">
        <v>169</v>
      </c>
      <c r="C35" s="10"/>
      <c r="D35" s="10">
        <v>3.0</v>
      </c>
      <c r="E35" s="9"/>
      <c r="F35" s="9"/>
      <c r="G35" s="9"/>
      <c r="H35" s="9">
        <f t="shared" si="1"/>
        <v>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1.71"/>
    <col customWidth="1" min="4" max="4" width="12.29"/>
    <col customWidth="1" min="5" max="5" width="11.14"/>
    <col customWidth="1" min="6" max="6" width="11.43"/>
    <col customWidth="1" min="7" max="7" width="7.71"/>
    <col customWidth="1" min="8" max="8" width="8.14"/>
    <col customWidth="1" min="9" max="9" width="8.0"/>
    <col customWidth="1" min="10" max="10" width="8.71"/>
    <col customWidth="1" min="11" max="12" width="7.86"/>
    <col customWidth="1" min="13" max="13" width="8.14"/>
  </cols>
  <sheetData>
    <row r="1">
      <c r="A1" s="1" t="s">
        <v>0</v>
      </c>
      <c r="B1" s="2"/>
      <c r="C1" s="3"/>
      <c r="D1" s="3"/>
      <c r="E1" s="2"/>
      <c r="F1" s="4"/>
      <c r="G1" s="2"/>
    </row>
    <row r="2">
      <c r="A2" s="33" t="s">
        <v>39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7" t="s">
        <v>7</v>
      </c>
    </row>
    <row r="3">
      <c r="A3" s="8" t="s">
        <v>40</v>
      </c>
      <c r="B3" s="7" t="s">
        <v>41</v>
      </c>
      <c r="C3" s="34">
        <v>14.0</v>
      </c>
      <c r="D3" s="35"/>
      <c r="E3" s="7"/>
      <c r="F3" s="35"/>
      <c r="G3" s="7">
        <f t="shared" ref="G3:G5" si="1">C3+D3+E3+F3</f>
        <v>14</v>
      </c>
      <c r="H3" s="5"/>
      <c r="I3" s="20"/>
      <c r="J3" s="20"/>
      <c r="K3" s="5"/>
      <c r="L3" s="20"/>
      <c r="M3" s="5"/>
      <c r="N3" s="5"/>
      <c r="O3" s="20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8" t="s">
        <v>42</v>
      </c>
      <c r="B4" s="7" t="s">
        <v>41</v>
      </c>
      <c r="C4" s="34">
        <v>8.0</v>
      </c>
      <c r="D4" s="35"/>
      <c r="E4" s="7"/>
      <c r="F4" s="35"/>
      <c r="G4" s="7">
        <f t="shared" si="1"/>
        <v>8</v>
      </c>
      <c r="H4" s="5"/>
      <c r="I4" s="20"/>
      <c r="J4" s="20"/>
      <c r="K4" s="5"/>
      <c r="L4" s="20"/>
      <c r="M4" s="5"/>
      <c r="N4" s="5"/>
      <c r="O4" s="20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9" t="s">
        <v>43</v>
      </c>
      <c r="B5" s="9" t="s">
        <v>41</v>
      </c>
      <c r="C5" s="10"/>
      <c r="D5" s="10"/>
      <c r="E5" s="9"/>
      <c r="F5" s="11">
        <v>8.0</v>
      </c>
      <c r="G5" s="7">
        <f t="shared" si="1"/>
        <v>8</v>
      </c>
      <c r="H5" s="2"/>
      <c r="I5" s="3"/>
      <c r="J5" s="3"/>
      <c r="K5" s="2"/>
      <c r="L5" s="3"/>
      <c r="M5" s="2"/>
      <c r="N5" s="2"/>
      <c r="O5" s="3"/>
      <c r="P5" s="5"/>
      <c r="Q5" s="5"/>
      <c r="R5" s="5"/>
      <c r="S5" s="5"/>
      <c r="T5" s="5"/>
      <c r="U5" s="5"/>
      <c r="V5" s="5"/>
      <c r="W5" s="5"/>
      <c r="X5" s="5"/>
      <c r="Y5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86"/>
    <col customWidth="1" min="3" max="3" width="10.43"/>
    <col customWidth="1" min="4" max="4" width="12.14"/>
    <col customWidth="1" min="5" max="5" width="8.29"/>
    <col customWidth="1" min="6" max="6" width="12.14"/>
    <col customWidth="1" min="7" max="7" width="10.0"/>
    <col customWidth="1" min="8" max="9" width="9.14"/>
    <col customWidth="1" min="10" max="10" width="7.86"/>
    <col customWidth="1" min="11" max="11" width="8.0"/>
    <col customWidth="1" min="12" max="12" width="9.14"/>
    <col customWidth="1" min="13" max="13" width="7.71"/>
    <col customWidth="1" min="14" max="14" width="5.86"/>
  </cols>
  <sheetData>
    <row r="1">
      <c r="A1" s="1" t="s">
        <v>0</v>
      </c>
      <c r="B1" s="5"/>
      <c r="C1" s="3"/>
      <c r="D1" s="3"/>
      <c r="E1" s="2"/>
      <c r="F1" s="2"/>
      <c r="G1" s="2"/>
      <c r="H1" s="2"/>
      <c r="I1" s="2"/>
      <c r="J1" s="36"/>
      <c r="K1" s="2"/>
      <c r="L1" s="2"/>
      <c r="M1" s="2"/>
      <c r="N1" s="2"/>
      <c r="O1" s="2"/>
      <c r="P1" s="3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33" t="s">
        <v>44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2"/>
      <c r="J2" s="36"/>
      <c r="K2" s="2"/>
      <c r="L2" s="2"/>
      <c r="M2" s="2"/>
      <c r="N2" s="2"/>
      <c r="O2" s="2"/>
      <c r="P2" s="3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8" t="s">
        <v>45</v>
      </c>
      <c r="B3" s="7" t="s">
        <v>46</v>
      </c>
      <c r="C3" s="35">
        <v>43.0</v>
      </c>
      <c r="D3" s="34">
        <v>28.0</v>
      </c>
      <c r="E3" s="7"/>
      <c r="F3" s="34">
        <v>65.0</v>
      </c>
      <c r="G3" s="8">
        <v>28.0</v>
      </c>
      <c r="H3" s="7">
        <f t="shared" ref="H3:H35" si="1">C3+D3+E3+F3+G3</f>
        <v>164</v>
      </c>
      <c r="I3" s="5"/>
      <c r="J3" s="20"/>
      <c r="K3" s="20"/>
      <c r="L3" s="5"/>
      <c r="M3" s="20"/>
      <c r="N3" s="5"/>
      <c r="O3" s="5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9" t="s">
        <v>47</v>
      </c>
      <c r="B4" s="37" t="s">
        <v>46</v>
      </c>
      <c r="C4" s="38"/>
      <c r="D4" s="37"/>
      <c r="E4" s="39">
        <v>25.0</v>
      </c>
      <c r="F4" s="40">
        <v>65.0</v>
      </c>
      <c r="G4" s="39">
        <v>32.0</v>
      </c>
      <c r="H4" s="41">
        <f t="shared" si="1"/>
        <v>122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9" t="s">
        <v>48</v>
      </c>
      <c r="B5" s="7" t="s">
        <v>46</v>
      </c>
      <c r="C5" s="11">
        <v>45.0</v>
      </c>
      <c r="D5" s="10">
        <v>10.0</v>
      </c>
      <c r="E5" s="9"/>
      <c r="F5" s="12">
        <v>35.0</v>
      </c>
      <c r="G5" s="9"/>
      <c r="H5" s="7">
        <f t="shared" si="1"/>
        <v>90</v>
      </c>
      <c r="I5" s="2"/>
      <c r="J5" s="3"/>
      <c r="K5" s="3"/>
      <c r="L5" s="2"/>
      <c r="M5" s="2"/>
      <c r="N5" s="2"/>
      <c r="O5" s="2"/>
      <c r="P5" s="3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" t="s">
        <v>49</v>
      </c>
      <c r="B6" s="7" t="s">
        <v>46</v>
      </c>
      <c r="C6" s="10"/>
      <c r="D6" s="10"/>
      <c r="E6" s="12">
        <v>37.0</v>
      </c>
      <c r="F6" s="9">
        <v>45.0</v>
      </c>
      <c r="G6" s="9"/>
      <c r="H6" s="7">
        <f t="shared" si="1"/>
        <v>82</v>
      </c>
      <c r="I6" s="2"/>
      <c r="J6" s="3"/>
      <c r="K6" s="3"/>
      <c r="L6" s="2"/>
      <c r="M6" s="2"/>
      <c r="N6" s="2"/>
      <c r="O6" s="2"/>
      <c r="P6" s="3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6" t="s">
        <v>50</v>
      </c>
      <c r="B7" s="14" t="s">
        <v>46</v>
      </c>
      <c r="C7" s="19">
        <v>15.0</v>
      </c>
      <c r="D7" s="17"/>
      <c r="E7" s="16"/>
      <c r="F7" s="16">
        <v>50.0</v>
      </c>
      <c r="G7" s="18">
        <v>10.0</v>
      </c>
      <c r="H7" s="7">
        <f t="shared" si="1"/>
        <v>75</v>
      </c>
      <c r="I7" s="2"/>
      <c r="J7" s="3"/>
      <c r="K7" s="3"/>
      <c r="L7" s="2"/>
      <c r="M7" s="2"/>
      <c r="N7" s="2"/>
      <c r="O7" s="2"/>
      <c r="P7" s="3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6" t="s">
        <v>51</v>
      </c>
      <c r="B8" s="14" t="s">
        <v>46</v>
      </c>
      <c r="C8" s="42">
        <v>30.0</v>
      </c>
      <c r="D8" s="17"/>
      <c r="E8" s="16"/>
      <c r="F8" s="16">
        <v>40.0</v>
      </c>
      <c r="G8" s="16"/>
      <c r="H8" s="7">
        <f t="shared" si="1"/>
        <v>70</v>
      </c>
      <c r="I8" s="3"/>
      <c r="J8" s="3"/>
      <c r="K8" s="3"/>
      <c r="L8" s="2"/>
      <c r="M8" s="3"/>
      <c r="N8" s="2"/>
      <c r="O8" s="2"/>
      <c r="P8" s="3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6" t="s">
        <v>18</v>
      </c>
      <c r="B9" s="14" t="s">
        <v>46</v>
      </c>
      <c r="C9" s="17"/>
      <c r="D9" s="17">
        <v>32.0</v>
      </c>
      <c r="E9" s="16"/>
      <c r="F9" s="19">
        <v>35.0</v>
      </c>
      <c r="G9" s="16"/>
      <c r="H9" s="7">
        <f t="shared" si="1"/>
        <v>67</v>
      </c>
      <c r="I9" s="2"/>
      <c r="J9" s="3"/>
      <c r="K9" s="3"/>
      <c r="L9" s="2"/>
      <c r="M9" s="2"/>
      <c r="N9" s="2"/>
      <c r="O9" s="2"/>
      <c r="P9" s="3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52</v>
      </c>
      <c r="B10" s="7" t="s">
        <v>46</v>
      </c>
      <c r="C10" s="10"/>
      <c r="D10" s="10"/>
      <c r="E10" s="9">
        <v>10.0</v>
      </c>
      <c r="F10" s="12">
        <v>35.0</v>
      </c>
      <c r="G10" s="9"/>
      <c r="H10" s="7">
        <f t="shared" si="1"/>
        <v>45</v>
      </c>
      <c r="I10" s="2"/>
      <c r="J10" s="3"/>
      <c r="K10" s="3"/>
      <c r="L10" s="2"/>
      <c r="M10" s="2"/>
      <c r="N10" s="2"/>
      <c r="O10" s="2"/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6" t="s">
        <v>53</v>
      </c>
      <c r="B11" s="14" t="s">
        <v>46</v>
      </c>
      <c r="C11" s="17"/>
      <c r="D11" s="19">
        <v>8.0</v>
      </c>
      <c r="E11" s="16">
        <v>20.0</v>
      </c>
      <c r="F11" s="18">
        <v>10.0</v>
      </c>
      <c r="G11" s="18">
        <v>6.0</v>
      </c>
      <c r="H11" s="7">
        <f t="shared" si="1"/>
        <v>44</v>
      </c>
      <c r="I11" s="3"/>
      <c r="J11" s="3"/>
      <c r="K11" s="3"/>
      <c r="L11" s="2"/>
      <c r="M11" s="3"/>
      <c r="N11" s="2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6" t="s">
        <v>54</v>
      </c>
      <c r="B12" s="14" t="s">
        <v>46</v>
      </c>
      <c r="C12" s="17"/>
      <c r="D12" s="17"/>
      <c r="E12" s="16">
        <v>41.0</v>
      </c>
      <c r="F12" s="17"/>
      <c r="G12" s="16"/>
      <c r="H12" s="7">
        <f t="shared" si="1"/>
        <v>41</v>
      </c>
      <c r="I12" s="2"/>
      <c r="J12" s="3"/>
      <c r="K12" s="3"/>
      <c r="L12" s="2"/>
      <c r="M12" s="2"/>
      <c r="N12" s="2"/>
      <c r="O12" s="2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8" t="s">
        <v>55</v>
      </c>
      <c r="B13" s="7" t="s">
        <v>46</v>
      </c>
      <c r="C13" s="35">
        <v>6.0</v>
      </c>
      <c r="D13" s="34">
        <v>25.0</v>
      </c>
      <c r="E13" s="7"/>
      <c r="F13" s="8">
        <v>6.0</v>
      </c>
      <c r="G13" s="7"/>
      <c r="H13" s="7">
        <f t="shared" si="1"/>
        <v>37</v>
      </c>
      <c r="I13" s="5"/>
      <c r="J13" s="20"/>
      <c r="K13" s="20"/>
      <c r="L13" s="5"/>
      <c r="M13" s="5"/>
      <c r="N13" s="5"/>
      <c r="O13" s="5"/>
      <c r="P13" s="2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>
      <c r="A14" s="8" t="s">
        <v>56</v>
      </c>
      <c r="B14" s="7" t="s">
        <v>46</v>
      </c>
      <c r="C14" s="35">
        <v>15.0</v>
      </c>
      <c r="D14" s="35"/>
      <c r="E14" s="7"/>
      <c r="F14" s="8">
        <v>20.0</v>
      </c>
      <c r="G14" s="7"/>
      <c r="H14" s="7">
        <f t="shared" si="1"/>
        <v>35</v>
      </c>
      <c r="I14" s="5"/>
      <c r="J14" s="20"/>
      <c r="K14" s="20"/>
      <c r="L14" s="5"/>
      <c r="M14" s="5"/>
      <c r="N14" s="5"/>
      <c r="O14" s="5"/>
      <c r="P14" s="2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8" t="s">
        <v>57</v>
      </c>
      <c r="B15" s="7" t="s">
        <v>46</v>
      </c>
      <c r="C15" s="35">
        <v>30.0</v>
      </c>
      <c r="D15" s="35"/>
      <c r="E15" s="7"/>
      <c r="F15" s="7"/>
      <c r="G15" s="7"/>
      <c r="H15" s="7">
        <f t="shared" si="1"/>
        <v>30</v>
      </c>
      <c r="I15" s="5"/>
      <c r="J15" s="20"/>
      <c r="K15" s="20"/>
      <c r="L15" s="5"/>
      <c r="M15" s="5"/>
      <c r="N15" s="5"/>
      <c r="O15" s="5"/>
      <c r="P15" s="2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9" t="s">
        <v>58</v>
      </c>
      <c r="B16" s="7" t="s">
        <v>46</v>
      </c>
      <c r="C16" s="10"/>
      <c r="D16" s="10"/>
      <c r="E16" s="9">
        <v>30.0</v>
      </c>
      <c r="F16" s="9"/>
      <c r="G16" s="9"/>
      <c r="H16" s="7">
        <f t="shared" si="1"/>
        <v>30</v>
      </c>
      <c r="I16" s="2"/>
      <c r="J16" s="3"/>
      <c r="K16" s="3"/>
      <c r="L16" s="2"/>
      <c r="M16" s="2"/>
      <c r="N16" s="2"/>
      <c r="O16" s="2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9" t="s">
        <v>59</v>
      </c>
      <c r="B17" s="7" t="s">
        <v>46</v>
      </c>
      <c r="C17" s="10"/>
      <c r="D17" s="10"/>
      <c r="E17" s="9">
        <v>25.0</v>
      </c>
      <c r="F17" s="9"/>
      <c r="G17" s="9"/>
      <c r="H17" s="7">
        <f t="shared" si="1"/>
        <v>25</v>
      </c>
      <c r="I17" s="2"/>
      <c r="J17" s="3"/>
      <c r="K17" s="3"/>
      <c r="L17" s="2"/>
      <c r="M17" s="2"/>
      <c r="N17" s="2"/>
      <c r="O17" s="2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9" t="s">
        <v>60</v>
      </c>
      <c r="B18" s="7" t="s">
        <v>46</v>
      </c>
      <c r="C18" s="43"/>
      <c r="D18" s="10"/>
      <c r="E18" s="9"/>
      <c r="F18" s="9">
        <v>25.0</v>
      </c>
      <c r="G18" s="9"/>
      <c r="H18" s="7">
        <f t="shared" si="1"/>
        <v>25</v>
      </c>
      <c r="I18" s="2"/>
      <c r="J18" s="3"/>
      <c r="K18" s="3"/>
      <c r="L18" s="2"/>
      <c r="M18" s="2"/>
      <c r="N18" s="2"/>
      <c r="O18" s="2"/>
      <c r="P18" s="3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9" t="s">
        <v>61</v>
      </c>
      <c r="B19" s="7" t="s">
        <v>46</v>
      </c>
      <c r="C19" s="10"/>
      <c r="D19" s="10">
        <v>20.0</v>
      </c>
      <c r="E19" s="9"/>
      <c r="F19" s="9"/>
      <c r="G19" s="9"/>
      <c r="H19" s="7">
        <f t="shared" si="1"/>
        <v>20</v>
      </c>
      <c r="I19" s="2"/>
      <c r="J19" s="44"/>
      <c r="K19" s="3"/>
      <c r="L19" s="2"/>
      <c r="M19" s="2"/>
      <c r="N19" s="2"/>
      <c r="O19" s="2"/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" t="s">
        <v>62</v>
      </c>
      <c r="B20" s="7" t="s">
        <v>46</v>
      </c>
      <c r="C20" s="10"/>
      <c r="D20" s="10"/>
      <c r="E20" s="9">
        <v>8.0</v>
      </c>
      <c r="F20" s="12">
        <v>10.0</v>
      </c>
      <c r="G20" s="9"/>
      <c r="H20" s="7">
        <f t="shared" si="1"/>
        <v>18</v>
      </c>
      <c r="I20" s="2"/>
      <c r="J20" s="3"/>
      <c r="K20" s="3"/>
      <c r="L20" s="2"/>
      <c r="M20" s="2"/>
      <c r="N20" s="2"/>
      <c r="O20" s="2"/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9" t="s">
        <v>63</v>
      </c>
      <c r="B21" s="7" t="s">
        <v>46</v>
      </c>
      <c r="C21" s="10"/>
      <c r="D21" s="10">
        <v>15.0</v>
      </c>
      <c r="E21" s="9"/>
      <c r="F21" s="9"/>
      <c r="G21" s="9"/>
      <c r="H21" s="7">
        <f t="shared" si="1"/>
        <v>15</v>
      </c>
      <c r="I21" s="2"/>
      <c r="J21" s="36"/>
      <c r="K21" s="2"/>
      <c r="L21" s="2"/>
      <c r="M21" s="2"/>
      <c r="N21" s="2"/>
      <c r="O21" s="2"/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8" t="s">
        <v>64</v>
      </c>
      <c r="B22" s="7" t="s">
        <v>46</v>
      </c>
      <c r="C22" s="35">
        <v>15.0</v>
      </c>
      <c r="D22" s="35"/>
      <c r="E22" s="7"/>
      <c r="F22" s="7"/>
      <c r="G22" s="7"/>
      <c r="H22" s="7">
        <f t="shared" si="1"/>
        <v>15</v>
      </c>
      <c r="I22" s="5"/>
      <c r="J22" s="20"/>
      <c r="K22" s="20"/>
      <c r="L22" s="5"/>
      <c r="M22" s="5"/>
      <c r="N22" s="5"/>
      <c r="O22" s="5"/>
      <c r="P22" s="2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>
      <c r="A23" s="8" t="s">
        <v>65</v>
      </c>
      <c r="B23" s="7" t="s">
        <v>46</v>
      </c>
      <c r="C23" s="35">
        <v>15.0</v>
      </c>
      <c r="D23" s="35"/>
      <c r="E23" s="7"/>
      <c r="F23" s="7"/>
      <c r="G23" s="7"/>
      <c r="H23" s="7">
        <f t="shared" si="1"/>
        <v>15</v>
      </c>
      <c r="I23" s="5"/>
      <c r="J23" s="20"/>
      <c r="K23" s="20"/>
      <c r="L23" s="5"/>
      <c r="M23" s="5"/>
      <c r="N23" s="5"/>
      <c r="O23" s="5"/>
      <c r="P23" s="2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>
      <c r="A24" s="9" t="s">
        <v>66</v>
      </c>
      <c r="B24" s="7" t="s">
        <v>46</v>
      </c>
      <c r="C24" s="10"/>
      <c r="D24" s="10"/>
      <c r="E24" s="9"/>
      <c r="F24" s="9">
        <v>13.0</v>
      </c>
      <c r="G24" s="9"/>
      <c r="H24" s="7">
        <f t="shared" si="1"/>
        <v>13</v>
      </c>
      <c r="I24" s="2"/>
      <c r="J24" s="3"/>
      <c r="K24" s="3"/>
      <c r="L24" s="2"/>
      <c r="M24" s="2"/>
      <c r="N24" s="2"/>
      <c r="O24" s="2"/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9" t="s">
        <v>67</v>
      </c>
      <c r="B25" s="7" t="s">
        <v>46</v>
      </c>
      <c r="C25" s="10"/>
      <c r="D25" s="10"/>
      <c r="E25" s="12">
        <v>8.0</v>
      </c>
      <c r="F25" s="9">
        <v>3.0</v>
      </c>
      <c r="G25" s="9"/>
      <c r="H25" s="7">
        <f t="shared" si="1"/>
        <v>11</v>
      </c>
      <c r="I25" s="2"/>
      <c r="J25" s="3"/>
      <c r="K25" s="3"/>
      <c r="L25" s="2"/>
      <c r="M25" s="2"/>
      <c r="N25" s="2"/>
      <c r="O25" s="2"/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9" t="s">
        <v>68</v>
      </c>
      <c r="B26" s="7" t="s">
        <v>46</v>
      </c>
      <c r="C26" s="45"/>
      <c r="D26" s="9"/>
      <c r="E26" s="9"/>
      <c r="F26" s="9">
        <v>10.0</v>
      </c>
      <c r="G26" s="9"/>
      <c r="H26" s="7">
        <f t="shared" si="1"/>
        <v>10</v>
      </c>
      <c r="I26" s="2"/>
      <c r="J26" s="3"/>
      <c r="K26" s="3"/>
      <c r="L26" s="2"/>
      <c r="M26" s="2"/>
      <c r="N26" s="2"/>
      <c r="O26" s="2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9" t="s">
        <v>68</v>
      </c>
      <c r="B27" s="7" t="s">
        <v>46</v>
      </c>
      <c r="C27" s="10"/>
      <c r="D27" s="10"/>
      <c r="E27" s="9"/>
      <c r="F27" s="9">
        <v>10.0</v>
      </c>
      <c r="G27" s="9"/>
      <c r="H27" s="7">
        <f t="shared" si="1"/>
        <v>10</v>
      </c>
      <c r="I27" s="2"/>
      <c r="J27" s="2"/>
      <c r="K27" s="2"/>
      <c r="L27" s="2"/>
      <c r="M27" s="2"/>
      <c r="N27" s="2"/>
      <c r="O27" s="2"/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9" t="s">
        <v>69</v>
      </c>
      <c r="B28" s="7" t="s">
        <v>46</v>
      </c>
      <c r="C28" s="10"/>
      <c r="D28" s="10"/>
      <c r="E28" s="9">
        <v>8.0</v>
      </c>
      <c r="F28" s="9"/>
      <c r="G28" s="9"/>
      <c r="H28" s="7">
        <f t="shared" si="1"/>
        <v>8</v>
      </c>
      <c r="I28" s="2"/>
      <c r="J28" s="3"/>
      <c r="K28" s="3"/>
      <c r="L28" s="2"/>
      <c r="M28" s="2"/>
      <c r="N28" s="2"/>
      <c r="O28" s="2"/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9" t="s">
        <v>70</v>
      </c>
      <c r="B29" s="7" t="s">
        <v>46</v>
      </c>
      <c r="C29" s="10"/>
      <c r="D29" s="10"/>
      <c r="E29" s="9">
        <v>8.0</v>
      </c>
      <c r="F29" s="9"/>
      <c r="G29" s="9"/>
      <c r="H29" s="7">
        <f t="shared" si="1"/>
        <v>8</v>
      </c>
      <c r="I29" s="2"/>
      <c r="J29" s="3"/>
      <c r="K29" s="3"/>
      <c r="L29" s="2"/>
      <c r="M29" s="2"/>
      <c r="N29" s="2"/>
      <c r="O29" s="2"/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9" t="s">
        <v>71</v>
      </c>
      <c r="B30" s="7" t="s">
        <v>46</v>
      </c>
      <c r="C30" s="43"/>
      <c r="D30" s="10"/>
      <c r="E30" s="9"/>
      <c r="F30" s="9">
        <v>8.0</v>
      </c>
      <c r="G30" s="9"/>
      <c r="H30" s="7">
        <f t="shared" si="1"/>
        <v>8</v>
      </c>
      <c r="I30" s="2"/>
      <c r="J30" s="3"/>
      <c r="K30" s="3"/>
      <c r="L30" s="2"/>
      <c r="M30" s="2"/>
      <c r="N30" s="2"/>
      <c r="O30" s="2"/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9" t="s">
        <v>72</v>
      </c>
      <c r="B31" s="7" t="s">
        <v>46</v>
      </c>
      <c r="C31" s="10"/>
      <c r="D31" s="10">
        <v>6.0</v>
      </c>
      <c r="E31" s="9"/>
      <c r="F31" s="9"/>
      <c r="G31" s="9"/>
      <c r="H31" s="7">
        <f t="shared" si="1"/>
        <v>6</v>
      </c>
      <c r="I31" s="2"/>
      <c r="J31" s="3"/>
      <c r="K31" s="3"/>
      <c r="L31" s="2"/>
      <c r="M31" s="2"/>
      <c r="N31" s="2"/>
      <c r="O31" s="2"/>
      <c r="P31" s="3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8" t="s">
        <v>73</v>
      </c>
      <c r="B32" s="7" t="s">
        <v>46</v>
      </c>
      <c r="C32" s="35">
        <v>6.0</v>
      </c>
      <c r="D32" s="35"/>
      <c r="E32" s="7"/>
      <c r="F32" s="7"/>
      <c r="G32" s="7"/>
      <c r="H32" s="7">
        <f t="shared" si="1"/>
        <v>6</v>
      </c>
      <c r="I32" s="5"/>
      <c r="J32" s="20"/>
      <c r="K32" s="20"/>
      <c r="L32" s="5"/>
      <c r="M32" s="5"/>
      <c r="N32" s="5"/>
      <c r="O32" s="5"/>
      <c r="P32" s="20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>
      <c r="A33" s="9" t="s">
        <v>74</v>
      </c>
      <c r="B33" s="7" t="s">
        <v>46</v>
      </c>
      <c r="C33" s="10"/>
      <c r="D33" s="10"/>
      <c r="E33" s="9">
        <v>6.0</v>
      </c>
      <c r="F33" s="9"/>
      <c r="G33" s="9"/>
      <c r="H33" s="7">
        <f t="shared" si="1"/>
        <v>6</v>
      </c>
      <c r="I33" s="2"/>
      <c r="J33" s="3"/>
      <c r="K33" s="3"/>
      <c r="L33" s="2"/>
      <c r="M33" s="2"/>
      <c r="N33" s="2"/>
      <c r="O33" s="2"/>
      <c r="P33" s="3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9" t="s">
        <v>33</v>
      </c>
      <c r="B34" s="7" t="s">
        <v>46</v>
      </c>
      <c r="C34" s="10"/>
      <c r="D34" s="10">
        <v>3.0</v>
      </c>
      <c r="E34" s="9"/>
      <c r="F34" s="9"/>
      <c r="G34" s="9"/>
      <c r="H34" s="7">
        <f t="shared" si="1"/>
        <v>3</v>
      </c>
      <c r="I34" s="2"/>
      <c r="J34" s="36"/>
      <c r="K34" s="2"/>
      <c r="L34" s="2"/>
      <c r="M34" s="2"/>
      <c r="N34" s="2"/>
      <c r="O34" s="2"/>
      <c r="P34" s="3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9" t="s">
        <v>75</v>
      </c>
      <c r="B35" s="7" t="s">
        <v>46</v>
      </c>
      <c r="C35" s="45"/>
      <c r="D35" s="9"/>
      <c r="E35" s="9"/>
      <c r="F35" s="9">
        <v>3.0</v>
      </c>
      <c r="G35" s="9"/>
      <c r="H35" s="7">
        <f t="shared" si="1"/>
        <v>3</v>
      </c>
      <c r="I35" s="2"/>
      <c r="J35" s="3"/>
      <c r="K35" s="3"/>
      <c r="L35" s="2"/>
      <c r="M35" s="2"/>
      <c r="N35" s="2"/>
      <c r="O35" s="2"/>
      <c r="P35" s="3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43"/>
    <col customWidth="1" min="3" max="3" width="11.43"/>
    <col customWidth="1" min="4" max="4" width="11.57"/>
    <col customWidth="1" min="5" max="5" width="9.29"/>
    <col customWidth="1" min="6" max="6" width="10.71"/>
    <col customWidth="1" min="7" max="7" width="9.43"/>
    <col customWidth="1" min="8" max="8" width="7.29"/>
    <col customWidth="1" min="9" max="11" width="11.86"/>
    <col customWidth="1" min="12" max="12" width="10.57"/>
    <col customWidth="1" min="13" max="13" width="8.86"/>
    <col customWidth="1" min="14" max="14" width="6.14"/>
    <col customWidth="1" min="15" max="15" width="4.57"/>
  </cols>
  <sheetData>
    <row r="1">
      <c r="A1" s="1" t="s">
        <v>0</v>
      </c>
      <c r="B1" s="5"/>
      <c r="C1" s="3"/>
      <c r="D1" s="3"/>
      <c r="E1" s="2"/>
      <c r="F1" s="2"/>
      <c r="G1" s="2"/>
      <c r="H1" s="2"/>
    </row>
    <row r="2">
      <c r="A2" s="33" t="s">
        <v>76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</row>
    <row r="3">
      <c r="A3" s="8" t="s">
        <v>77</v>
      </c>
      <c r="B3" s="7" t="s">
        <v>78</v>
      </c>
      <c r="C3" s="35">
        <v>36.0</v>
      </c>
      <c r="D3" s="34">
        <v>24.0</v>
      </c>
      <c r="E3" s="8">
        <v>20.0</v>
      </c>
      <c r="F3" s="34">
        <v>35.0</v>
      </c>
      <c r="G3" s="12">
        <v>24.0</v>
      </c>
      <c r="H3" s="9">
        <f t="shared" ref="H3:H20" si="1">C3+D3+E3+F3+G3</f>
        <v>139</v>
      </c>
      <c r="I3" s="5"/>
      <c r="J3" s="20"/>
      <c r="K3" s="20"/>
      <c r="L3" s="5"/>
      <c r="M3" s="5"/>
      <c r="N3" s="5"/>
      <c r="O3" s="5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8" t="s">
        <v>79</v>
      </c>
      <c r="B4" s="7" t="s">
        <v>78</v>
      </c>
      <c r="C4" s="35">
        <v>30.0</v>
      </c>
      <c r="D4" s="35"/>
      <c r="E4" s="7"/>
      <c r="F4" s="8">
        <v>37.0</v>
      </c>
      <c r="G4" s="9"/>
      <c r="H4" s="9">
        <f t="shared" si="1"/>
        <v>67</v>
      </c>
      <c r="I4" s="5"/>
      <c r="J4" s="20"/>
      <c r="K4" s="20"/>
      <c r="L4" s="5"/>
      <c r="M4" s="5"/>
      <c r="N4" s="5"/>
      <c r="O4" s="5"/>
      <c r="P4" s="20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9" t="s">
        <v>80</v>
      </c>
      <c r="B5" s="9" t="s">
        <v>78</v>
      </c>
      <c r="C5" s="10"/>
      <c r="D5" s="10"/>
      <c r="E5" s="9">
        <v>16.0</v>
      </c>
      <c r="F5" s="11">
        <v>32.0</v>
      </c>
      <c r="G5" s="12">
        <v>19.0</v>
      </c>
      <c r="H5" s="9">
        <f t="shared" si="1"/>
        <v>67</v>
      </c>
      <c r="I5" s="2"/>
      <c r="J5" s="3"/>
      <c r="K5" s="3"/>
      <c r="L5" s="2"/>
      <c r="M5" s="2"/>
      <c r="N5" s="2"/>
      <c r="O5" s="2"/>
      <c r="P5" s="3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46" t="s">
        <v>81</v>
      </c>
      <c r="B6" s="7" t="s">
        <v>78</v>
      </c>
      <c r="C6" s="35">
        <v>54.0</v>
      </c>
      <c r="D6" s="34">
        <v>12.0</v>
      </c>
      <c r="E6" s="7"/>
      <c r="F6" s="35"/>
      <c r="G6" s="9"/>
      <c r="H6" s="9">
        <f t="shared" si="1"/>
        <v>66</v>
      </c>
      <c r="I6" s="5"/>
      <c r="J6" s="20"/>
      <c r="K6" s="20"/>
      <c r="L6" s="5"/>
      <c r="M6" s="20"/>
      <c r="N6" s="5"/>
      <c r="O6" s="5"/>
      <c r="P6" s="20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9" t="s">
        <v>82</v>
      </c>
      <c r="B7" s="9" t="s">
        <v>78</v>
      </c>
      <c r="C7" s="10"/>
      <c r="D7" s="10">
        <v>6.0</v>
      </c>
      <c r="E7" s="9"/>
      <c r="F7" s="12">
        <v>15.0</v>
      </c>
      <c r="G7" s="12">
        <v>33.0</v>
      </c>
      <c r="H7" s="9">
        <f t="shared" si="1"/>
        <v>54</v>
      </c>
      <c r="I7" s="2"/>
      <c r="J7" s="3"/>
      <c r="K7" s="3"/>
      <c r="L7" s="2"/>
      <c r="M7" s="2"/>
      <c r="N7" s="2"/>
      <c r="O7" s="2"/>
      <c r="P7" s="3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8" t="s">
        <v>83</v>
      </c>
      <c r="B8" s="7" t="s">
        <v>78</v>
      </c>
      <c r="C8" s="35">
        <v>6.0</v>
      </c>
      <c r="D8" s="34">
        <v>10.0</v>
      </c>
      <c r="E8" s="7"/>
      <c r="F8" s="8">
        <v>26.0</v>
      </c>
      <c r="G8" s="9"/>
      <c r="H8" s="9">
        <f t="shared" si="1"/>
        <v>42</v>
      </c>
      <c r="I8" s="5"/>
      <c r="J8" s="20"/>
      <c r="K8" s="20"/>
      <c r="L8" s="5"/>
      <c r="M8" s="5"/>
      <c r="N8" s="5"/>
      <c r="O8" s="5"/>
      <c r="P8" s="20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8" t="s">
        <v>84</v>
      </c>
      <c r="B9" s="7" t="s">
        <v>78</v>
      </c>
      <c r="C9" s="35">
        <v>30.0</v>
      </c>
      <c r="D9" s="35"/>
      <c r="E9" s="7"/>
      <c r="F9" s="8">
        <v>10.0</v>
      </c>
      <c r="G9" s="9"/>
      <c r="H9" s="9">
        <f t="shared" si="1"/>
        <v>40</v>
      </c>
      <c r="I9" s="5"/>
      <c r="J9" s="20"/>
      <c r="K9" s="20"/>
      <c r="L9" s="5"/>
      <c r="M9" s="5"/>
      <c r="N9" s="5"/>
      <c r="O9" s="5"/>
      <c r="P9" s="20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46" t="s">
        <v>85</v>
      </c>
      <c r="B10" s="7" t="s">
        <v>78</v>
      </c>
      <c r="C10" s="35">
        <v>18.0</v>
      </c>
      <c r="D10" s="35"/>
      <c r="E10" s="7"/>
      <c r="F10" s="8">
        <v>19.0</v>
      </c>
      <c r="G10" s="9"/>
      <c r="H10" s="9">
        <f t="shared" si="1"/>
        <v>37</v>
      </c>
      <c r="I10" s="5"/>
      <c r="J10" s="20"/>
      <c r="K10" s="20"/>
      <c r="L10" s="5"/>
      <c r="M10" s="5"/>
      <c r="N10" s="5"/>
      <c r="O10" s="5"/>
      <c r="P10" s="2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8" t="s">
        <v>86</v>
      </c>
      <c r="B11" s="7" t="s">
        <v>78</v>
      </c>
      <c r="C11" s="35">
        <v>36.0</v>
      </c>
      <c r="D11" s="35"/>
      <c r="E11" s="7"/>
      <c r="F11" s="7"/>
      <c r="G11" s="9"/>
      <c r="H11" s="9">
        <f t="shared" si="1"/>
        <v>36</v>
      </c>
      <c r="I11" s="5"/>
      <c r="J11" s="20"/>
      <c r="K11" s="20"/>
      <c r="L11" s="5"/>
      <c r="M11" s="20"/>
      <c r="N11" s="5"/>
      <c r="O11" s="5"/>
      <c r="P11" s="2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9" t="s">
        <v>87</v>
      </c>
      <c r="B12" s="9" t="s">
        <v>78</v>
      </c>
      <c r="C12" s="10"/>
      <c r="D12" s="10"/>
      <c r="E12" s="9"/>
      <c r="F12" s="9">
        <v>35.0</v>
      </c>
      <c r="G12" s="9"/>
      <c r="H12" s="9">
        <f t="shared" si="1"/>
        <v>35</v>
      </c>
      <c r="I12" s="2"/>
      <c r="J12" s="3"/>
      <c r="K12" s="3"/>
      <c r="L12" s="2"/>
      <c r="M12" s="2"/>
      <c r="N12" s="2"/>
      <c r="O12" s="2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" t="s">
        <v>88</v>
      </c>
      <c r="B13" s="9" t="s">
        <v>78</v>
      </c>
      <c r="C13" s="10"/>
      <c r="D13" s="10"/>
      <c r="E13" s="9"/>
      <c r="F13" s="9">
        <v>28.0</v>
      </c>
      <c r="G13" s="12">
        <v>6.0</v>
      </c>
      <c r="H13" s="9">
        <f t="shared" si="1"/>
        <v>34</v>
      </c>
      <c r="I13" s="2"/>
      <c r="J13" s="3"/>
      <c r="K13" s="3"/>
      <c r="L13" s="2"/>
      <c r="M13" s="2"/>
      <c r="N13" s="2"/>
      <c r="O13" s="2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46" t="s">
        <v>89</v>
      </c>
      <c r="B14" s="7" t="s">
        <v>78</v>
      </c>
      <c r="C14" s="35">
        <v>10.0</v>
      </c>
      <c r="D14" s="35"/>
      <c r="E14" s="8">
        <v>16.0</v>
      </c>
      <c r="F14" s="7"/>
      <c r="G14" s="9"/>
      <c r="H14" s="9">
        <f t="shared" si="1"/>
        <v>26</v>
      </c>
      <c r="I14" s="5"/>
      <c r="J14" s="20"/>
      <c r="K14" s="20"/>
      <c r="L14" s="5"/>
      <c r="M14" s="5"/>
      <c r="N14" s="5"/>
      <c r="O14" s="5"/>
      <c r="P14" s="2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8" t="s">
        <v>65</v>
      </c>
      <c r="B15" s="7" t="s">
        <v>78</v>
      </c>
      <c r="C15" s="35">
        <v>18.0</v>
      </c>
      <c r="D15" s="35"/>
      <c r="E15" s="7"/>
      <c r="F15" s="7"/>
      <c r="G15" s="9"/>
      <c r="H15" s="9">
        <f t="shared" si="1"/>
        <v>18</v>
      </c>
      <c r="I15" s="5"/>
      <c r="J15" s="20"/>
      <c r="K15" s="20"/>
      <c r="L15" s="5"/>
      <c r="M15" s="5"/>
      <c r="N15" s="5"/>
      <c r="O15" s="5"/>
      <c r="P15" s="2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8" t="s">
        <v>90</v>
      </c>
      <c r="B16" s="7" t="s">
        <v>78</v>
      </c>
      <c r="C16" s="35">
        <v>15.0</v>
      </c>
      <c r="D16" s="35"/>
      <c r="E16" s="7"/>
      <c r="F16" s="7"/>
      <c r="G16" s="9"/>
      <c r="H16" s="9">
        <f t="shared" si="1"/>
        <v>15</v>
      </c>
      <c r="I16" s="5"/>
      <c r="J16" s="20"/>
      <c r="K16" s="20"/>
      <c r="L16" s="5"/>
      <c r="M16" s="5"/>
      <c r="N16" s="5"/>
      <c r="O16" s="5"/>
      <c r="P16" s="2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8" t="s">
        <v>91</v>
      </c>
      <c r="B17" s="7" t="s">
        <v>78</v>
      </c>
      <c r="C17" s="35">
        <v>15.0</v>
      </c>
      <c r="D17" s="35"/>
      <c r="E17" s="7"/>
      <c r="F17" s="7"/>
      <c r="G17" s="9"/>
      <c r="H17" s="9">
        <f t="shared" si="1"/>
        <v>15</v>
      </c>
      <c r="I17" s="5"/>
      <c r="J17" s="20"/>
      <c r="K17" s="20"/>
      <c r="L17" s="5"/>
      <c r="M17" s="5"/>
      <c r="N17" s="5"/>
      <c r="O17" s="5"/>
      <c r="P17" s="2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9" t="s">
        <v>92</v>
      </c>
      <c r="B18" s="9" t="s">
        <v>78</v>
      </c>
      <c r="C18" s="10"/>
      <c r="D18" s="10">
        <v>6.0</v>
      </c>
      <c r="E18" s="9"/>
      <c r="F18" s="12">
        <v>8.0</v>
      </c>
      <c r="G18" s="9"/>
      <c r="H18" s="9">
        <f t="shared" si="1"/>
        <v>14</v>
      </c>
      <c r="I18" s="2"/>
      <c r="J18" s="3"/>
      <c r="K18" s="3"/>
      <c r="L18" s="2"/>
      <c r="M18" s="2"/>
      <c r="N18" s="2"/>
      <c r="O18" s="2"/>
      <c r="P18" s="3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9" t="s">
        <v>93</v>
      </c>
      <c r="B19" s="9" t="s">
        <v>78</v>
      </c>
      <c r="C19" s="10"/>
      <c r="D19" s="10"/>
      <c r="E19" s="9">
        <v>6.0</v>
      </c>
      <c r="F19" s="9"/>
      <c r="G19" s="9"/>
      <c r="H19" s="9">
        <f t="shared" si="1"/>
        <v>6</v>
      </c>
      <c r="I19" s="2"/>
      <c r="J19" s="3"/>
      <c r="K19" s="3"/>
      <c r="L19" s="2"/>
      <c r="M19" s="2"/>
      <c r="N19" s="2"/>
      <c r="O19" s="2"/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" t="s">
        <v>94</v>
      </c>
      <c r="B20" s="9" t="s">
        <v>78</v>
      </c>
      <c r="C20" s="10"/>
      <c r="D20" s="10"/>
      <c r="E20" s="9"/>
      <c r="F20" s="9">
        <v>3.0</v>
      </c>
      <c r="G20" s="9"/>
      <c r="H20" s="9">
        <f t="shared" si="1"/>
        <v>3</v>
      </c>
      <c r="I20" s="2"/>
      <c r="J20" s="47"/>
      <c r="K20" s="2"/>
      <c r="L20" s="2"/>
      <c r="M20" s="2"/>
      <c r="N20" s="2"/>
      <c r="O20" s="2"/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5" max="5" width="11.29"/>
    <col customWidth="1" min="6" max="6" width="11.71"/>
    <col customWidth="1" min="7" max="7" width="10.29"/>
    <col customWidth="1" min="8" max="8" width="9.0"/>
    <col customWidth="1" min="9" max="9" width="7.86"/>
    <col customWidth="1" min="10" max="10" width="7.43"/>
    <col customWidth="1" min="11" max="11" width="7.14"/>
    <col customWidth="1" min="12" max="13" width="7.86"/>
    <col customWidth="1" min="14" max="14" width="7.57"/>
    <col customWidth="1" min="15" max="15" width="7.0"/>
  </cols>
  <sheetData>
    <row r="1">
      <c r="A1" s="6" t="s">
        <v>95</v>
      </c>
      <c r="B1" s="5"/>
      <c r="C1" s="5"/>
      <c r="D1" s="5"/>
      <c r="E1" s="5"/>
      <c r="F1" s="5"/>
      <c r="G1" s="5"/>
      <c r="H1" s="5"/>
      <c r="I1" s="2"/>
      <c r="J1" s="3"/>
      <c r="K1" s="3"/>
      <c r="L1" s="2"/>
      <c r="M1" s="2"/>
      <c r="N1" s="2"/>
      <c r="O1" s="2"/>
      <c r="P1" s="3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33" t="s">
        <v>96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2"/>
      <c r="J2" s="3"/>
      <c r="K2" s="3"/>
      <c r="L2" s="2"/>
      <c r="M2" s="2"/>
      <c r="N2" s="2"/>
      <c r="O2" s="2"/>
      <c r="P2" s="3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8" t="s">
        <v>97</v>
      </c>
      <c r="B3" s="7" t="s">
        <v>98</v>
      </c>
      <c r="C3" s="35">
        <v>35.0</v>
      </c>
      <c r="D3" s="35"/>
      <c r="E3" s="7"/>
      <c r="F3" s="8">
        <v>67.0</v>
      </c>
      <c r="G3" s="8">
        <v>28.0</v>
      </c>
      <c r="H3" s="7">
        <f t="shared" ref="H3:H24" si="1">C3+D3+E3+F3+G3</f>
        <v>130</v>
      </c>
      <c r="I3" s="5"/>
      <c r="J3" s="20"/>
      <c r="K3" s="20"/>
      <c r="L3" s="5"/>
      <c r="M3" s="5"/>
      <c r="N3" s="5"/>
      <c r="O3" s="5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8" t="s">
        <v>99</v>
      </c>
      <c r="B4" s="7" t="s">
        <v>98</v>
      </c>
      <c r="C4" s="35">
        <v>30.0</v>
      </c>
      <c r="D4" s="34">
        <v>21.0</v>
      </c>
      <c r="E4" s="7"/>
      <c r="F4" s="8">
        <v>65.0</v>
      </c>
      <c r="G4" s="8">
        <v>10.0</v>
      </c>
      <c r="H4" s="7">
        <f t="shared" si="1"/>
        <v>126</v>
      </c>
      <c r="I4" s="5"/>
      <c r="J4" s="20"/>
      <c r="K4" s="20"/>
      <c r="L4" s="5"/>
      <c r="M4" s="5"/>
      <c r="N4" s="5"/>
      <c r="O4" s="5"/>
      <c r="P4" s="20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9" t="s">
        <v>100</v>
      </c>
      <c r="B5" s="9" t="s">
        <v>98</v>
      </c>
      <c r="C5" s="10"/>
      <c r="D5" s="10"/>
      <c r="E5" s="9"/>
      <c r="F5" s="10">
        <v>41.0</v>
      </c>
      <c r="G5" s="12">
        <v>28.0</v>
      </c>
      <c r="H5" s="7">
        <f t="shared" si="1"/>
        <v>69</v>
      </c>
      <c r="I5" s="3"/>
      <c r="J5" s="3"/>
      <c r="K5" s="3"/>
      <c r="L5" s="2"/>
      <c r="M5" s="3"/>
      <c r="N5" s="2"/>
      <c r="O5" s="2"/>
      <c r="P5" s="3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" t="s">
        <v>62</v>
      </c>
      <c r="B6" s="9" t="s">
        <v>98</v>
      </c>
      <c r="C6" s="10"/>
      <c r="D6" s="11"/>
      <c r="E6" s="12">
        <v>26.0</v>
      </c>
      <c r="F6" s="11">
        <v>40.0</v>
      </c>
      <c r="G6" s="9"/>
      <c r="H6" s="7">
        <f t="shared" si="1"/>
        <v>66</v>
      </c>
      <c r="I6" s="20"/>
      <c r="J6" s="20"/>
      <c r="K6" s="20"/>
      <c r="L6" s="5"/>
      <c r="M6" s="20"/>
      <c r="N6" s="5"/>
      <c r="O6" s="20"/>
      <c r="P6" s="20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8" t="s">
        <v>81</v>
      </c>
      <c r="B7" s="7" t="s">
        <v>98</v>
      </c>
      <c r="C7" s="35">
        <v>53.0</v>
      </c>
      <c r="D7" s="35"/>
      <c r="E7" s="7"/>
      <c r="F7" s="35"/>
      <c r="G7" s="7"/>
      <c r="H7" s="7">
        <f t="shared" si="1"/>
        <v>53</v>
      </c>
      <c r="I7" s="5"/>
      <c r="J7" s="20"/>
      <c r="K7" s="20"/>
      <c r="L7" s="5"/>
      <c r="M7" s="20"/>
      <c r="N7" s="5"/>
      <c r="O7" s="5"/>
      <c r="P7" s="20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8" t="s">
        <v>101</v>
      </c>
      <c r="B8" s="7" t="s">
        <v>98</v>
      </c>
      <c r="C8" s="35">
        <v>52.0</v>
      </c>
      <c r="D8" s="35"/>
      <c r="E8" s="7"/>
      <c r="F8" s="35"/>
      <c r="G8" s="7"/>
      <c r="H8" s="7">
        <f t="shared" si="1"/>
        <v>52</v>
      </c>
      <c r="I8" s="2"/>
      <c r="J8" s="3"/>
      <c r="K8" s="3"/>
      <c r="L8" s="2"/>
      <c r="M8" s="2"/>
      <c r="N8" s="2"/>
      <c r="O8" s="2"/>
      <c r="P8" s="3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9" t="s">
        <v>102</v>
      </c>
      <c r="B9" s="9" t="s">
        <v>98</v>
      </c>
      <c r="C9" s="10"/>
      <c r="D9" s="10"/>
      <c r="E9" s="9"/>
      <c r="F9" s="9">
        <v>45.0</v>
      </c>
      <c r="G9" s="9"/>
      <c r="H9" s="7">
        <f t="shared" si="1"/>
        <v>45</v>
      </c>
      <c r="I9" s="2"/>
      <c r="J9" s="3"/>
      <c r="K9" s="3"/>
      <c r="L9" s="2"/>
      <c r="M9" s="2"/>
      <c r="N9" s="2"/>
      <c r="O9" s="2"/>
      <c r="P9" s="3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103</v>
      </c>
      <c r="B10" s="9" t="s">
        <v>98</v>
      </c>
      <c r="C10" s="10"/>
      <c r="D10" s="10"/>
      <c r="E10" s="9"/>
      <c r="F10" s="9">
        <v>40.0</v>
      </c>
      <c r="G10" s="9"/>
      <c r="H10" s="7">
        <f t="shared" si="1"/>
        <v>40</v>
      </c>
      <c r="I10" s="2"/>
      <c r="J10" s="3"/>
      <c r="K10" s="3"/>
      <c r="L10" s="2"/>
      <c r="M10" s="2"/>
      <c r="N10" s="2"/>
      <c r="O10" s="2"/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" t="s">
        <v>63</v>
      </c>
      <c r="B11" s="9" t="s">
        <v>98</v>
      </c>
      <c r="C11" s="10"/>
      <c r="D11" s="10">
        <v>16.0</v>
      </c>
      <c r="E11" s="9"/>
      <c r="F11" s="11">
        <v>20.0</v>
      </c>
      <c r="G11" s="9"/>
      <c r="H11" s="7">
        <f t="shared" si="1"/>
        <v>36</v>
      </c>
      <c r="I11" s="2"/>
      <c r="J11" s="47"/>
      <c r="K11" s="2"/>
      <c r="L11" s="2"/>
      <c r="M11" s="2"/>
      <c r="N11" s="2"/>
      <c r="O11" s="2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8" t="s">
        <v>104</v>
      </c>
      <c r="B12" s="7" t="s">
        <v>98</v>
      </c>
      <c r="C12" s="35">
        <v>35.0</v>
      </c>
      <c r="D12" s="35"/>
      <c r="E12" s="7"/>
      <c r="F12" s="7"/>
      <c r="G12" s="7"/>
      <c r="H12" s="7">
        <f t="shared" si="1"/>
        <v>35</v>
      </c>
      <c r="I12" s="5"/>
      <c r="J12" s="20"/>
      <c r="K12" s="20"/>
      <c r="L12" s="5"/>
      <c r="M12" s="5"/>
      <c r="N12" s="5"/>
      <c r="O12" s="5"/>
      <c r="P12" s="2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8" t="s">
        <v>105</v>
      </c>
      <c r="B13" s="7" t="s">
        <v>98</v>
      </c>
      <c r="C13" s="35">
        <v>13.0</v>
      </c>
      <c r="D13" s="34">
        <v>7.0</v>
      </c>
      <c r="E13" s="7"/>
      <c r="F13" s="8">
        <v>15.0</v>
      </c>
      <c r="G13" s="7"/>
      <c r="H13" s="7">
        <f t="shared" si="1"/>
        <v>35</v>
      </c>
      <c r="I13" s="5"/>
      <c r="J13" s="20"/>
      <c r="K13" s="20"/>
      <c r="L13" s="5"/>
      <c r="M13" s="5"/>
      <c r="N13" s="5"/>
      <c r="O13" s="5"/>
      <c r="P13" s="2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>
      <c r="A14" s="9" t="s">
        <v>106</v>
      </c>
      <c r="B14" s="9" t="s">
        <v>98</v>
      </c>
      <c r="C14" s="10"/>
      <c r="D14" s="10"/>
      <c r="E14" s="9"/>
      <c r="F14" s="9">
        <v>25.0</v>
      </c>
      <c r="G14" s="9"/>
      <c r="H14" s="7">
        <f t="shared" si="1"/>
        <v>25</v>
      </c>
      <c r="I14" s="2"/>
      <c r="J14" s="3"/>
      <c r="K14" s="3"/>
      <c r="L14" s="2"/>
      <c r="M14" s="2"/>
      <c r="N14" s="2"/>
      <c r="O14" s="2"/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9" t="s">
        <v>87</v>
      </c>
      <c r="B15" s="9" t="s">
        <v>98</v>
      </c>
      <c r="C15" s="10"/>
      <c r="D15" s="10"/>
      <c r="E15" s="9"/>
      <c r="F15" s="9">
        <v>25.0</v>
      </c>
      <c r="G15" s="9"/>
      <c r="H15" s="7">
        <f t="shared" si="1"/>
        <v>25</v>
      </c>
      <c r="I15" s="2"/>
      <c r="J15" s="3"/>
      <c r="K15" s="3"/>
      <c r="L15" s="2"/>
      <c r="M15" s="2"/>
      <c r="N15" s="2"/>
      <c r="O15" s="2"/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" t="s">
        <v>60</v>
      </c>
      <c r="B16" s="9" t="s">
        <v>98</v>
      </c>
      <c r="C16" s="10"/>
      <c r="D16" s="10"/>
      <c r="E16" s="9"/>
      <c r="F16" s="9">
        <v>25.0</v>
      </c>
      <c r="G16" s="9"/>
      <c r="H16" s="7">
        <f t="shared" si="1"/>
        <v>25</v>
      </c>
      <c r="I16" s="2"/>
      <c r="J16" s="3"/>
      <c r="K16" s="3"/>
      <c r="L16" s="2"/>
      <c r="M16" s="2"/>
      <c r="N16" s="2"/>
      <c r="O16" s="2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8" t="s">
        <v>20</v>
      </c>
      <c r="B17" s="7" t="s">
        <v>98</v>
      </c>
      <c r="C17" s="35">
        <v>15.0</v>
      </c>
      <c r="D17" s="35"/>
      <c r="E17" s="7"/>
      <c r="F17" s="8">
        <v>6.0</v>
      </c>
      <c r="G17" s="7"/>
      <c r="H17" s="7">
        <f t="shared" si="1"/>
        <v>21</v>
      </c>
      <c r="I17" s="5"/>
      <c r="J17" s="20"/>
      <c r="K17" s="20"/>
      <c r="L17" s="5"/>
      <c r="M17" s="5"/>
      <c r="N17" s="5"/>
      <c r="O17" s="5"/>
      <c r="P17" s="2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8" t="s">
        <v>64</v>
      </c>
      <c r="B18" s="7" t="s">
        <v>98</v>
      </c>
      <c r="C18" s="35">
        <v>15.0</v>
      </c>
      <c r="D18" s="35"/>
      <c r="E18" s="7"/>
      <c r="F18" s="7"/>
      <c r="G18" s="7"/>
      <c r="H18" s="7">
        <f t="shared" si="1"/>
        <v>15</v>
      </c>
      <c r="I18" s="5"/>
      <c r="J18" s="20"/>
      <c r="K18" s="20"/>
      <c r="L18" s="5"/>
      <c r="M18" s="5"/>
      <c r="N18" s="5"/>
      <c r="O18" s="5"/>
      <c r="P18" s="2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9" t="s">
        <v>107</v>
      </c>
      <c r="B19" s="9" t="s">
        <v>98</v>
      </c>
      <c r="C19" s="10"/>
      <c r="D19" s="10"/>
      <c r="E19" s="9"/>
      <c r="F19" s="9">
        <v>15.0</v>
      </c>
      <c r="G19" s="9"/>
      <c r="H19" s="7">
        <f t="shared" si="1"/>
        <v>15</v>
      </c>
      <c r="I19" s="2"/>
      <c r="J19" s="3"/>
      <c r="K19" s="3"/>
      <c r="L19" s="2"/>
      <c r="M19" s="2"/>
      <c r="N19" s="2"/>
      <c r="O19" s="2"/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" t="s">
        <v>108</v>
      </c>
      <c r="B20" s="9" t="s">
        <v>98</v>
      </c>
      <c r="C20" s="10"/>
      <c r="D20" s="10">
        <v>5.0</v>
      </c>
      <c r="E20" s="9"/>
      <c r="F20" s="12">
        <v>10.0</v>
      </c>
      <c r="G20" s="9"/>
      <c r="H20" s="7">
        <f t="shared" si="1"/>
        <v>15</v>
      </c>
      <c r="I20" s="2"/>
      <c r="J20" s="47"/>
      <c r="K20" s="2"/>
      <c r="L20" s="2"/>
      <c r="M20" s="2"/>
      <c r="N20" s="2"/>
      <c r="O20" s="2"/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8" t="s">
        <v>109</v>
      </c>
      <c r="B21" s="7" t="s">
        <v>98</v>
      </c>
      <c r="C21" s="35">
        <v>13.0</v>
      </c>
      <c r="D21" s="35"/>
      <c r="E21" s="7"/>
      <c r="F21" s="7"/>
      <c r="G21" s="7"/>
      <c r="H21" s="7">
        <f t="shared" si="1"/>
        <v>13</v>
      </c>
      <c r="I21" s="5"/>
      <c r="J21" s="20"/>
      <c r="K21" s="20"/>
      <c r="L21" s="5"/>
      <c r="M21" s="5"/>
      <c r="N21" s="5"/>
      <c r="O21" s="5"/>
      <c r="P21" s="2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>
      <c r="A22" s="9" t="s">
        <v>110</v>
      </c>
      <c r="B22" s="9" t="s">
        <v>98</v>
      </c>
      <c r="C22" s="10"/>
      <c r="D22" s="10"/>
      <c r="E22" s="9"/>
      <c r="F22" s="9">
        <v>6.0</v>
      </c>
      <c r="G22" s="12">
        <v>6.0</v>
      </c>
      <c r="H22" s="7">
        <f t="shared" si="1"/>
        <v>12</v>
      </c>
      <c r="I22" s="5"/>
      <c r="J22" s="20"/>
      <c r="K22" s="20"/>
      <c r="L22" s="5"/>
      <c r="M22" s="5"/>
      <c r="N22" s="5"/>
      <c r="O22" s="5"/>
      <c r="P22" s="2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>
      <c r="A23" s="8" t="s">
        <v>111</v>
      </c>
      <c r="B23" s="7" t="s">
        <v>98</v>
      </c>
      <c r="C23" s="35">
        <v>10.0</v>
      </c>
      <c r="D23" s="35"/>
      <c r="E23" s="7"/>
      <c r="F23" s="7"/>
      <c r="G23" s="7"/>
      <c r="H23" s="7">
        <f t="shared" si="1"/>
        <v>10</v>
      </c>
      <c r="I23" s="2"/>
      <c r="J23" s="3"/>
      <c r="K23" s="3"/>
      <c r="L23" s="2"/>
      <c r="M23" s="2"/>
      <c r="N23" s="2"/>
      <c r="O23" s="2"/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8" t="s">
        <v>17</v>
      </c>
      <c r="B24" s="7" t="s">
        <v>98</v>
      </c>
      <c r="C24" s="35">
        <v>6.0</v>
      </c>
      <c r="D24" s="35"/>
      <c r="E24" s="7"/>
      <c r="F24" s="7"/>
      <c r="G24" s="7"/>
      <c r="H24" s="7">
        <f t="shared" si="1"/>
        <v>6</v>
      </c>
      <c r="I24" s="5"/>
      <c r="J24" s="20"/>
      <c r="K24" s="20"/>
      <c r="L24" s="5"/>
      <c r="M24" s="5"/>
      <c r="N24" s="5"/>
      <c r="O24" s="5"/>
      <c r="P24" s="2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3" max="3" width="12.14"/>
    <col customWidth="1" min="4" max="4" width="14.14"/>
    <col customWidth="1" min="5" max="5" width="10.0"/>
    <col customWidth="1" min="6" max="6" width="11.43"/>
    <col customWidth="1" min="7" max="7" width="10.29"/>
    <col customWidth="1" min="8" max="8" width="9.0"/>
    <col customWidth="1" min="9" max="9" width="9.57"/>
    <col customWidth="1" min="10" max="10" width="10.29"/>
    <col customWidth="1" min="11" max="11" width="8.29"/>
    <col customWidth="1" min="12" max="12" width="7.14"/>
    <col customWidth="1" min="13" max="13" width="4.0"/>
  </cols>
  <sheetData>
    <row r="1">
      <c r="A1" s="6" t="s">
        <v>95</v>
      </c>
      <c r="B1" s="5"/>
      <c r="C1" s="5"/>
      <c r="D1" s="5"/>
      <c r="E1" s="5"/>
      <c r="F1" s="5"/>
      <c r="G1" s="5"/>
      <c r="H1" s="5"/>
      <c r="I1" s="2"/>
      <c r="J1" s="3"/>
      <c r="K1" s="3"/>
      <c r="L1" s="2"/>
      <c r="M1" s="3"/>
      <c r="N1" s="2"/>
      <c r="O1" s="2"/>
      <c r="P1" s="3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33" t="s">
        <v>112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2"/>
      <c r="J2" s="3"/>
      <c r="K2" s="3"/>
      <c r="L2" s="2"/>
      <c r="M2" s="3"/>
      <c r="N2" s="2"/>
      <c r="O2" s="2"/>
      <c r="P2" s="3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8" t="s">
        <v>102</v>
      </c>
      <c r="B3" s="7" t="s">
        <v>113</v>
      </c>
      <c r="C3" s="35">
        <v>36.0</v>
      </c>
      <c r="D3" s="35"/>
      <c r="E3" s="7"/>
      <c r="F3" s="8">
        <v>22.0</v>
      </c>
      <c r="G3" s="7"/>
      <c r="H3" s="7">
        <f t="shared" ref="H3:H18" si="1">C3+D3+E3+F3+G3</f>
        <v>58</v>
      </c>
      <c r="I3" s="5"/>
      <c r="J3" s="20"/>
      <c r="K3" s="20"/>
      <c r="L3" s="5"/>
      <c r="M3" s="20"/>
      <c r="N3" s="5"/>
      <c r="O3" s="5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8" t="s">
        <v>114</v>
      </c>
      <c r="B4" s="7" t="s">
        <v>113</v>
      </c>
      <c r="C4" s="35">
        <v>54.0</v>
      </c>
      <c r="D4" s="35"/>
      <c r="E4" s="7"/>
      <c r="F4" s="35"/>
      <c r="G4" s="7"/>
      <c r="H4" s="7">
        <f t="shared" si="1"/>
        <v>54</v>
      </c>
      <c r="I4" s="5"/>
      <c r="J4" s="20"/>
      <c r="K4" s="20"/>
      <c r="L4" s="5"/>
      <c r="M4" s="20"/>
      <c r="N4" s="5"/>
      <c r="O4" s="5"/>
      <c r="P4" s="20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12" t="s">
        <v>115</v>
      </c>
      <c r="B5" s="7" t="s">
        <v>113</v>
      </c>
      <c r="C5" s="10"/>
      <c r="D5" s="11">
        <v>34.0</v>
      </c>
      <c r="E5" s="9"/>
      <c r="F5" s="9">
        <v>10.0</v>
      </c>
      <c r="G5" s="12">
        <v>6.0</v>
      </c>
      <c r="H5" s="7">
        <f t="shared" si="1"/>
        <v>50</v>
      </c>
      <c r="I5" s="2"/>
      <c r="J5" s="3"/>
      <c r="K5" s="3"/>
      <c r="L5" s="2"/>
      <c r="M5" s="2"/>
      <c r="N5" s="2"/>
      <c r="O5" s="2"/>
      <c r="P5" s="3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" t="s">
        <v>43</v>
      </c>
      <c r="B6" s="7" t="s">
        <v>113</v>
      </c>
      <c r="C6" s="10"/>
      <c r="D6" s="10"/>
      <c r="E6" s="9"/>
      <c r="F6" s="9">
        <v>20.0</v>
      </c>
      <c r="G6" s="12">
        <v>25.0</v>
      </c>
      <c r="H6" s="7">
        <f t="shared" si="1"/>
        <v>45</v>
      </c>
      <c r="I6" s="5"/>
      <c r="J6" s="20"/>
      <c r="K6" s="20"/>
      <c r="L6" s="5"/>
      <c r="M6" s="5"/>
      <c r="N6" s="5"/>
      <c r="O6" s="5"/>
      <c r="P6" s="20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8" t="s">
        <v>48</v>
      </c>
      <c r="B7" s="7" t="s">
        <v>113</v>
      </c>
      <c r="C7" s="35">
        <v>36.0</v>
      </c>
      <c r="D7" s="35"/>
      <c r="E7" s="7"/>
      <c r="F7" s="35"/>
      <c r="G7" s="7"/>
      <c r="H7" s="7">
        <f t="shared" si="1"/>
        <v>36</v>
      </c>
      <c r="I7" s="2"/>
      <c r="J7" s="3"/>
      <c r="K7" s="3"/>
      <c r="L7" s="2"/>
      <c r="M7" s="3"/>
      <c r="N7" s="2"/>
      <c r="O7" s="2"/>
      <c r="P7" s="3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8" t="s">
        <v>116</v>
      </c>
      <c r="B8" s="7" t="s">
        <v>113</v>
      </c>
      <c r="C8" s="10"/>
      <c r="D8" s="10"/>
      <c r="E8" s="9"/>
      <c r="F8" s="10">
        <v>34.0</v>
      </c>
      <c r="G8" s="9"/>
      <c r="H8" s="7">
        <f t="shared" si="1"/>
        <v>34</v>
      </c>
      <c r="I8" s="5"/>
      <c r="J8" s="20"/>
      <c r="K8" s="20"/>
      <c r="L8" s="5"/>
      <c r="M8" s="5"/>
      <c r="N8" s="5"/>
      <c r="O8" s="5"/>
      <c r="P8" s="20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8" t="s">
        <v>65</v>
      </c>
      <c r="B9" s="7" t="s">
        <v>113</v>
      </c>
      <c r="C9" s="35">
        <v>20.0</v>
      </c>
      <c r="D9" s="35"/>
      <c r="E9" s="7"/>
      <c r="F9" s="7"/>
      <c r="G9" s="7"/>
      <c r="H9" s="7">
        <f t="shared" si="1"/>
        <v>20</v>
      </c>
      <c r="I9" s="2"/>
      <c r="J9" s="3"/>
      <c r="K9" s="3"/>
      <c r="L9" s="2"/>
      <c r="M9" s="2"/>
      <c r="N9" s="2"/>
      <c r="O9" s="2"/>
      <c r="P9" s="3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117</v>
      </c>
      <c r="B10" s="7" t="s">
        <v>113</v>
      </c>
      <c r="C10" s="10"/>
      <c r="D10" s="10">
        <v>16.0</v>
      </c>
      <c r="E10" s="9"/>
      <c r="F10" s="10"/>
      <c r="G10" s="9"/>
      <c r="H10" s="7">
        <f t="shared" si="1"/>
        <v>16</v>
      </c>
      <c r="I10" s="2"/>
      <c r="J10" s="3"/>
      <c r="K10" s="3"/>
      <c r="L10" s="2"/>
      <c r="M10" s="2"/>
      <c r="N10" s="2"/>
      <c r="O10" s="2"/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" t="s">
        <v>118</v>
      </c>
      <c r="B11" s="7" t="s">
        <v>113</v>
      </c>
      <c r="C11" s="10"/>
      <c r="D11" s="10">
        <v>16.0</v>
      </c>
      <c r="E11" s="9"/>
      <c r="F11" s="9"/>
      <c r="G11" s="9"/>
      <c r="H11" s="7">
        <f t="shared" si="1"/>
        <v>16</v>
      </c>
      <c r="I11" s="2"/>
      <c r="J11" s="3"/>
      <c r="K11" s="3"/>
      <c r="L11" s="2"/>
      <c r="M11" s="3"/>
      <c r="N11" s="2"/>
      <c r="O11" s="2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" t="s">
        <v>89</v>
      </c>
      <c r="B12" s="7" t="s">
        <v>113</v>
      </c>
      <c r="C12" s="10"/>
      <c r="D12" s="10"/>
      <c r="E12" s="11">
        <v>11.0</v>
      </c>
      <c r="F12" s="10"/>
      <c r="G12" s="9"/>
      <c r="H12" s="7">
        <f t="shared" si="1"/>
        <v>11</v>
      </c>
      <c r="I12" s="2"/>
      <c r="J12" s="3"/>
      <c r="K12" s="3"/>
      <c r="L12" s="2"/>
      <c r="M12" s="3"/>
      <c r="N12" s="2"/>
      <c r="O12" s="2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9" t="s">
        <v>119</v>
      </c>
      <c r="B13" s="7" t="s">
        <v>113</v>
      </c>
      <c r="C13" s="10"/>
      <c r="D13" s="10"/>
      <c r="E13" s="9"/>
      <c r="F13" s="9">
        <v>10.0</v>
      </c>
      <c r="G13" s="9"/>
      <c r="H13" s="7">
        <f t="shared" si="1"/>
        <v>10</v>
      </c>
      <c r="I13" s="2"/>
      <c r="J13" s="3"/>
      <c r="K13" s="3"/>
      <c r="L13" s="2"/>
      <c r="M13" s="2"/>
      <c r="N13" s="2"/>
      <c r="O13" s="2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8" t="s">
        <v>120</v>
      </c>
      <c r="B14" s="7" t="s">
        <v>113</v>
      </c>
      <c r="C14" s="35">
        <v>10.0</v>
      </c>
      <c r="D14" s="35"/>
      <c r="E14" s="7"/>
      <c r="F14" s="7"/>
      <c r="G14" s="7"/>
      <c r="H14" s="7">
        <f t="shared" si="1"/>
        <v>10</v>
      </c>
      <c r="I14" s="5"/>
      <c r="J14" s="20"/>
      <c r="K14" s="20"/>
      <c r="L14" s="5"/>
      <c r="M14" s="5"/>
      <c r="N14" s="5"/>
      <c r="O14" s="5"/>
      <c r="P14" s="2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9" t="s">
        <v>121</v>
      </c>
      <c r="B15" s="7" t="s">
        <v>113</v>
      </c>
      <c r="C15" s="10"/>
      <c r="D15" s="10"/>
      <c r="E15" s="9"/>
      <c r="F15" s="9">
        <v>6.0</v>
      </c>
      <c r="G15" s="9"/>
      <c r="H15" s="7">
        <f t="shared" si="1"/>
        <v>6</v>
      </c>
      <c r="I15" s="2"/>
      <c r="J15" s="3"/>
      <c r="K15" s="3"/>
      <c r="L15" s="2"/>
      <c r="M15" s="2"/>
      <c r="N15" s="2"/>
      <c r="O15" s="2"/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" t="s">
        <v>122</v>
      </c>
      <c r="B16" s="7" t="s">
        <v>113</v>
      </c>
      <c r="C16" s="10"/>
      <c r="D16" s="10"/>
      <c r="E16" s="9"/>
      <c r="F16" s="9">
        <v>6.0</v>
      </c>
      <c r="G16" s="9"/>
      <c r="H16" s="7">
        <f t="shared" si="1"/>
        <v>6</v>
      </c>
      <c r="I16" s="2"/>
      <c r="J16" s="3"/>
      <c r="K16" s="3"/>
      <c r="L16" s="2"/>
      <c r="M16" s="2"/>
      <c r="N16" s="2"/>
      <c r="O16" s="2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8" t="s">
        <v>26</v>
      </c>
      <c r="B17" s="7" t="s">
        <v>113</v>
      </c>
      <c r="C17" s="35">
        <v>6.0</v>
      </c>
      <c r="D17" s="35"/>
      <c r="E17" s="7"/>
      <c r="F17" s="7"/>
      <c r="G17" s="7"/>
      <c r="H17" s="7">
        <f t="shared" si="1"/>
        <v>6</v>
      </c>
      <c r="I17" s="5"/>
      <c r="J17" s="20"/>
      <c r="K17" s="20"/>
      <c r="L17" s="5"/>
      <c r="M17" s="5"/>
      <c r="N17" s="5"/>
      <c r="O17" s="5"/>
      <c r="P17" s="2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9" t="s">
        <v>123</v>
      </c>
      <c r="B18" s="7" t="s">
        <v>113</v>
      </c>
      <c r="C18" s="10"/>
      <c r="D18" s="10">
        <v>6.0</v>
      </c>
      <c r="E18" s="9"/>
      <c r="F18" s="9"/>
      <c r="G18" s="9"/>
      <c r="H18" s="7">
        <f t="shared" si="1"/>
        <v>6</v>
      </c>
      <c r="I18" s="2"/>
      <c r="J18" s="3"/>
      <c r="K18" s="3"/>
      <c r="L18" s="2"/>
      <c r="M18" s="2"/>
      <c r="N18" s="2"/>
      <c r="O18" s="2"/>
      <c r="P18" s="3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H19" s="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43"/>
    <col customWidth="1" min="2" max="2" width="10.43"/>
    <col customWidth="1" min="3" max="3" width="11.29"/>
    <col customWidth="1" min="4" max="4" width="11.0"/>
    <col customWidth="1" min="5" max="5" width="9.43"/>
    <col customWidth="1" min="6" max="6" width="11.14"/>
    <col customWidth="1" min="7" max="7" width="10.29"/>
    <col customWidth="1" min="8" max="8" width="8.86"/>
    <col customWidth="1" min="9" max="9" width="9.14"/>
    <col customWidth="1" min="10" max="10" width="7.71"/>
    <col customWidth="1" min="11" max="12" width="8.86"/>
    <col customWidth="1" min="13" max="13" width="7.29"/>
    <col customWidth="1" min="14" max="14" width="9.57"/>
    <col customWidth="1" min="15" max="15" width="8.14"/>
  </cols>
  <sheetData>
    <row r="1">
      <c r="A1" s="6" t="s">
        <v>95</v>
      </c>
      <c r="B1" s="5"/>
      <c r="C1" s="5"/>
      <c r="D1" s="5"/>
      <c r="E1" s="5"/>
      <c r="F1" s="5"/>
      <c r="G1" s="5"/>
      <c r="H1" s="5"/>
      <c r="I1" s="20"/>
      <c r="J1" s="20"/>
      <c r="K1" s="20"/>
      <c r="L1" s="5"/>
      <c r="M1" s="20"/>
      <c r="N1" s="5"/>
      <c r="O1" s="20"/>
      <c r="P1" s="20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33" t="s">
        <v>124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20"/>
      <c r="J2" s="20"/>
      <c r="K2" s="20"/>
      <c r="L2" s="5"/>
      <c r="M2" s="20"/>
      <c r="N2" s="5"/>
      <c r="O2" s="20"/>
      <c r="P2" s="20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8" t="s">
        <v>81</v>
      </c>
      <c r="B3" s="7" t="s">
        <v>125</v>
      </c>
      <c r="C3" s="35">
        <v>78.0</v>
      </c>
      <c r="D3" s="35"/>
      <c r="E3" s="7"/>
      <c r="F3" s="35"/>
      <c r="G3" s="9"/>
      <c r="H3" s="9">
        <f t="shared" ref="H3:H34" si="1">C3+D3+E3+F3+G3</f>
        <v>78</v>
      </c>
      <c r="I3" s="20"/>
      <c r="J3" s="20"/>
      <c r="K3" s="20"/>
      <c r="L3" s="5"/>
      <c r="M3" s="20"/>
      <c r="N3" s="5"/>
      <c r="O3" s="20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8" t="s">
        <v>97</v>
      </c>
      <c r="B4" s="7" t="s">
        <v>125</v>
      </c>
      <c r="C4" s="35">
        <v>35.0</v>
      </c>
      <c r="D4" s="35"/>
      <c r="E4" s="7"/>
      <c r="F4" s="13">
        <v>5.0</v>
      </c>
      <c r="G4" s="12">
        <v>24.0</v>
      </c>
      <c r="H4" s="9">
        <f t="shared" si="1"/>
        <v>64</v>
      </c>
      <c r="I4" s="5"/>
      <c r="J4" s="20"/>
      <c r="K4" s="20"/>
      <c r="L4" s="5"/>
      <c r="M4" s="5"/>
      <c r="N4" s="5"/>
      <c r="O4" s="5"/>
      <c r="P4" s="20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8" t="s">
        <v>126</v>
      </c>
      <c r="B5" s="7" t="s">
        <v>125</v>
      </c>
      <c r="C5" s="35">
        <v>31.0</v>
      </c>
      <c r="D5" s="35"/>
      <c r="E5" s="7"/>
      <c r="F5" s="34">
        <v>25.0</v>
      </c>
      <c r="G5" s="9"/>
      <c r="H5" s="9">
        <f t="shared" si="1"/>
        <v>56</v>
      </c>
      <c r="I5" s="5"/>
      <c r="J5" s="20"/>
      <c r="K5" s="20"/>
      <c r="L5" s="5"/>
      <c r="M5" s="5"/>
      <c r="N5" s="5"/>
      <c r="O5" s="5"/>
      <c r="P5" s="20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8" t="s">
        <v>127</v>
      </c>
      <c r="B6" s="7" t="s">
        <v>125</v>
      </c>
      <c r="C6" s="35">
        <v>25.0</v>
      </c>
      <c r="D6" s="35"/>
      <c r="E6" s="7"/>
      <c r="F6" s="8">
        <v>25.0</v>
      </c>
      <c r="G6" s="9"/>
      <c r="H6" s="9">
        <f t="shared" si="1"/>
        <v>50</v>
      </c>
      <c r="I6" s="5"/>
      <c r="J6" s="20"/>
      <c r="K6" s="20"/>
      <c r="L6" s="5"/>
      <c r="M6" s="5"/>
      <c r="N6" s="5"/>
      <c r="O6" s="5"/>
      <c r="P6" s="20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8" t="s">
        <v>120</v>
      </c>
      <c r="B7" s="7" t="s">
        <v>125</v>
      </c>
      <c r="C7" s="35">
        <v>45.0</v>
      </c>
      <c r="D7" s="35"/>
      <c r="E7" s="7"/>
      <c r="F7" s="7"/>
      <c r="G7" s="9"/>
      <c r="H7" s="9">
        <f t="shared" si="1"/>
        <v>45</v>
      </c>
      <c r="I7" s="5"/>
      <c r="J7" s="20"/>
      <c r="K7" s="20"/>
      <c r="L7" s="5"/>
      <c r="M7" s="5"/>
      <c r="N7" s="5"/>
      <c r="O7" s="5"/>
      <c r="P7" s="20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8" t="s">
        <v>128</v>
      </c>
      <c r="B8" s="7" t="s">
        <v>125</v>
      </c>
      <c r="C8" s="35">
        <v>45.0</v>
      </c>
      <c r="D8" s="35"/>
      <c r="E8" s="7"/>
      <c r="F8" s="7"/>
      <c r="G8" s="9"/>
      <c r="H8" s="9">
        <f t="shared" si="1"/>
        <v>45</v>
      </c>
      <c r="I8" s="5"/>
      <c r="J8" s="20"/>
      <c r="K8" s="20"/>
      <c r="L8" s="5"/>
      <c r="M8" s="20"/>
      <c r="N8" s="5"/>
      <c r="O8" s="5"/>
      <c r="P8" s="20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8" t="s">
        <v>129</v>
      </c>
      <c r="B9" s="7" t="s">
        <v>125</v>
      </c>
      <c r="C9" s="35">
        <v>36.0</v>
      </c>
      <c r="D9" s="35"/>
      <c r="E9" s="7"/>
      <c r="F9" s="7"/>
      <c r="G9" s="9"/>
      <c r="H9" s="9">
        <f t="shared" si="1"/>
        <v>36</v>
      </c>
      <c r="I9" s="2"/>
      <c r="J9" s="3"/>
      <c r="K9" s="3"/>
      <c r="L9" s="2"/>
      <c r="M9" s="3"/>
      <c r="N9" s="2"/>
      <c r="O9" s="2"/>
      <c r="P9" s="3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130</v>
      </c>
      <c r="B10" s="9" t="s">
        <v>125</v>
      </c>
      <c r="C10" s="10"/>
      <c r="D10" s="10"/>
      <c r="E10" s="9"/>
      <c r="F10" s="9">
        <v>36.0</v>
      </c>
      <c r="G10" s="9"/>
      <c r="H10" s="9">
        <f t="shared" si="1"/>
        <v>36</v>
      </c>
      <c r="I10" s="5"/>
      <c r="J10" s="20"/>
      <c r="K10" s="20"/>
      <c r="L10" s="5"/>
      <c r="M10" s="5"/>
      <c r="N10" s="5"/>
      <c r="O10" s="5"/>
      <c r="P10" s="2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8" t="s">
        <v>131</v>
      </c>
      <c r="B11" s="7" t="s">
        <v>125</v>
      </c>
      <c r="C11" s="35">
        <v>35.0</v>
      </c>
      <c r="D11" s="35"/>
      <c r="E11" s="7"/>
      <c r="F11" s="7"/>
      <c r="G11" s="9"/>
      <c r="H11" s="9">
        <f t="shared" si="1"/>
        <v>35</v>
      </c>
      <c r="I11" s="5"/>
      <c r="J11" s="20"/>
      <c r="K11" s="20"/>
      <c r="L11" s="5"/>
      <c r="M11" s="5"/>
      <c r="N11" s="5"/>
      <c r="O11" s="5"/>
      <c r="P11" s="2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8" t="s">
        <v>132</v>
      </c>
      <c r="B12" s="7" t="s">
        <v>125</v>
      </c>
      <c r="C12" s="35">
        <v>20.0</v>
      </c>
      <c r="D12" s="35"/>
      <c r="E12" s="7"/>
      <c r="F12" s="8">
        <v>13.0</v>
      </c>
      <c r="G12" s="9"/>
      <c r="H12" s="9">
        <f t="shared" si="1"/>
        <v>33</v>
      </c>
      <c r="I12" s="5"/>
      <c r="J12" s="20"/>
      <c r="K12" s="20"/>
      <c r="L12" s="5"/>
      <c r="M12" s="5"/>
      <c r="N12" s="5"/>
      <c r="O12" s="5"/>
      <c r="P12" s="2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9" t="s">
        <v>119</v>
      </c>
      <c r="B13" s="9" t="s">
        <v>125</v>
      </c>
      <c r="C13" s="10"/>
      <c r="D13" s="10"/>
      <c r="E13" s="9">
        <v>30.0</v>
      </c>
      <c r="F13" s="9"/>
      <c r="G13" s="9"/>
      <c r="H13" s="9">
        <f t="shared" si="1"/>
        <v>30</v>
      </c>
      <c r="I13" s="2"/>
      <c r="J13" s="3"/>
      <c r="K13" s="3"/>
      <c r="L13" s="2"/>
      <c r="M13" s="2"/>
      <c r="N13" s="2"/>
      <c r="O13" s="2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9" t="s">
        <v>133</v>
      </c>
      <c r="B14" s="9" t="s">
        <v>125</v>
      </c>
      <c r="C14" s="10"/>
      <c r="D14" s="10">
        <v>8.0</v>
      </c>
      <c r="E14" s="9"/>
      <c r="F14" s="12">
        <v>20.0</v>
      </c>
      <c r="G14" s="9"/>
      <c r="H14" s="9">
        <f t="shared" si="1"/>
        <v>28</v>
      </c>
      <c r="I14" s="2"/>
      <c r="J14" s="44"/>
      <c r="K14" s="3"/>
      <c r="L14" s="2"/>
      <c r="M14" s="2"/>
      <c r="N14" s="2"/>
      <c r="O14" s="2"/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9" t="s">
        <v>134</v>
      </c>
      <c r="B15" s="9" t="s">
        <v>125</v>
      </c>
      <c r="C15" s="10"/>
      <c r="D15" s="10">
        <v>27.0</v>
      </c>
      <c r="E15" s="9"/>
      <c r="F15" s="10"/>
      <c r="G15" s="9"/>
      <c r="H15" s="9">
        <f t="shared" si="1"/>
        <v>27</v>
      </c>
      <c r="I15" s="2"/>
      <c r="J15" s="3"/>
      <c r="K15" s="3"/>
      <c r="L15" s="2"/>
      <c r="M15" s="3"/>
      <c r="N15" s="2"/>
      <c r="O15" s="2"/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" t="s">
        <v>135</v>
      </c>
      <c r="B16" s="9" t="s">
        <v>125</v>
      </c>
      <c r="C16" s="10"/>
      <c r="D16" s="10">
        <v>6.0</v>
      </c>
      <c r="E16" s="9"/>
      <c r="F16" s="12">
        <v>20.0</v>
      </c>
      <c r="G16" s="9"/>
      <c r="H16" s="9">
        <f t="shared" si="1"/>
        <v>26</v>
      </c>
      <c r="I16" s="2"/>
      <c r="J16" s="44"/>
      <c r="K16" s="3"/>
      <c r="L16" s="2"/>
      <c r="M16" s="2"/>
      <c r="N16" s="2"/>
      <c r="O16" s="2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9" t="s">
        <v>63</v>
      </c>
      <c r="B17" s="9" t="s">
        <v>125</v>
      </c>
      <c r="C17" s="10"/>
      <c r="D17" s="10">
        <v>25.0</v>
      </c>
      <c r="E17" s="9"/>
      <c r="F17" s="9"/>
      <c r="G17" s="9"/>
      <c r="H17" s="9">
        <f t="shared" si="1"/>
        <v>25</v>
      </c>
      <c r="I17" s="2"/>
      <c r="J17" s="3"/>
      <c r="K17" s="3"/>
      <c r="L17" s="2"/>
      <c r="M17" s="2"/>
      <c r="N17" s="2"/>
      <c r="O17" s="2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8" t="s">
        <v>135</v>
      </c>
      <c r="B18" s="7" t="s">
        <v>125</v>
      </c>
      <c r="C18" s="35">
        <v>25.0</v>
      </c>
      <c r="D18" s="35"/>
      <c r="E18" s="7"/>
      <c r="F18" s="7"/>
      <c r="G18" s="9"/>
      <c r="H18" s="9">
        <f t="shared" si="1"/>
        <v>25</v>
      </c>
      <c r="I18" s="5"/>
      <c r="J18" s="20"/>
      <c r="K18" s="20"/>
      <c r="L18" s="5"/>
      <c r="M18" s="5"/>
      <c r="N18" s="5"/>
      <c r="O18" s="5"/>
      <c r="P18" s="2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9" t="s">
        <v>136</v>
      </c>
      <c r="B19" s="9" t="s">
        <v>125</v>
      </c>
      <c r="C19" s="10"/>
      <c r="D19" s="10">
        <v>25.0</v>
      </c>
      <c r="E19" s="9"/>
      <c r="F19" s="9"/>
      <c r="G19" s="9"/>
      <c r="H19" s="9">
        <f t="shared" si="1"/>
        <v>25</v>
      </c>
      <c r="I19" s="2"/>
      <c r="J19" s="3"/>
      <c r="K19" s="3"/>
      <c r="L19" s="2"/>
      <c r="M19" s="2"/>
      <c r="N19" s="2"/>
      <c r="O19" s="2"/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" t="s">
        <v>137</v>
      </c>
      <c r="B20" s="9" t="s">
        <v>125</v>
      </c>
      <c r="C20" s="10"/>
      <c r="D20" s="10"/>
      <c r="E20" s="9"/>
      <c r="F20" s="10">
        <v>22.0</v>
      </c>
      <c r="G20" s="9"/>
      <c r="H20" s="9">
        <f t="shared" si="1"/>
        <v>22</v>
      </c>
      <c r="I20" s="2"/>
      <c r="J20" s="3"/>
      <c r="K20" s="3"/>
      <c r="L20" s="2"/>
      <c r="M20" s="3"/>
      <c r="N20" s="2"/>
      <c r="O20" s="3"/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12" t="s">
        <v>138</v>
      </c>
      <c r="B21" s="9" t="s">
        <v>125</v>
      </c>
      <c r="C21" s="10"/>
      <c r="D21" s="10">
        <v>15.0</v>
      </c>
      <c r="E21" s="9"/>
      <c r="F21" s="12">
        <v>6.0</v>
      </c>
      <c r="G21" s="9"/>
      <c r="H21" s="9">
        <f t="shared" si="1"/>
        <v>21</v>
      </c>
      <c r="I21" s="2"/>
      <c r="J21" s="3"/>
      <c r="K21" s="3"/>
      <c r="L21" s="2"/>
      <c r="M21" s="2"/>
      <c r="N21" s="2"/>
      <c r="O21" s="2"/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9" t="s">
        <v>63</v>
      </c>
      <c r="B22" s="9" t="s">
        <v>125</v>
      </c>
      <c r="C22" s="10"/>
      <c r="D22" s="10"/>
      <c r="E22" s="9"/>
      <c r="F22" s="9">
        <v>20.0</v>
      </c>
      <c r="G22" s="9"/>
      <c r="H22" s="9">
        <f t="shared" si="1"/>
        <v>20</v>
      </c>
      <c r="I22" s="2"/>
      <c r="J22" s="3"/>
      <c r="K22" s="3"/>
      <c r="L22" s="2"/>
      <c r="M22" s="2"/>
      <c r="N22" s="2"/>
      <c r="O22" s="2"/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9" t="s">
        <v>139</v>
      </c>
      <c r="B23" s="9" t="s">
        <v>125</v>
      </c>
      <c r="C23" s="10"/>
      <c r="D23" s="10">
        <v>10.0</v>
      </c>
      <c r="E23" s="9"/>
      <c r="F23" s="12">
        <v>10.0</v>
      </c>
      <c r="G23" s="9"/>
      <c r="H23" s="9">
        <f t="shared" si="1"/>
        <v>20</v>
      </c>
      <c r="I23" s="2"/>
      <c r="J23" s="36"/>
      <c r="K23" s="2"/>
      <c r="L23" s="2"/>
      <c r="M23" s="2"/>
      <c r="N23" s="2"/>
      <c r="O23" s="2"/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9" t="s">
        <v>140</v>
      </c>
      <c r="B24" s="9" t="s">
        <v>125</v>
      </c>
      <c r="C24" s="10"/>
      <c r="D24" s="10">
        <v>6.0</v>
      </c>
      <c r="E24" s="9"/>
      <c r="F24" s="9"/>
      <c r="G24" s="12">
        <v>12.0</v>
      </c>
      <c r="H24" s="9">
        <f t="shared" si="1"/>
        <v>18</v>
      </c>
      <c r="I24" s="2"/>
      <c r="J24" s="3"/>
      <c r="K24" s="3"/>
      <c r="L24" s="2"/>
      <c r="M24" s="2"/>
      <c r="N24" s="2"/>
      <c r="O24" s="2"/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9" t="s">
        <v>54</v>
      </c>
      <c r="B25" s="9" t="s">
        <v>125</v>
      </c>
      <c r="C25" s="10"/>
      <c r="D25" s="10"/>
      <c r="E25" s="9">
        <v>16.0</v>
      </c>
      <c r="F25" s="10"/>
      <c r="G25" s="9"/>
      <c r="H25" s="9">
        <f t="shared" si="1"/>
        <v>16</v>
      </c>
      <c r="I25" s="2"/>
      <c r="J25" s="3"/>
      <c r="K25" s="3"/>
      <c r="L25" s="2"/>
      <c r="M25" s="2"/>
      <c r="N25" s="2"/>
      <c r="O25" s="2"/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9" t="s">
        <v>141</v>
      </c>
      <c r="B26" s="9" t="s">
        <v>125</v>
      </c>
      <c r="C26" s="10"/>
      <c r="D26" s="10">
        <v>13.0</v>
      </c>
      <c r="E26" s="9"/>
      <c r="F26" s="12">
        <v>3.0</v>
      </c>
      <c r="G26" s="9"/>
      <c r="H26" s="9">
        <f t="shared" si="1"/>
        <v>16</v>
      </c>
      <c r="I26" s="2"/>
      <c r="J26" s="3"/>
      <c r="K26" s="3"/>
      <c r="L26" s="2"/>
      <c r="M26" s="2"/>
      <c r="N26" s="2"/>
      <c r="O26" s="2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9" t="s">
        <v>142</v>
      </c>
      <c r="B27" s="9" t="s">
        <v>125</v>
      </c>
      <c r="C27" s="10"/>
      <c r="D27" s="10"/>
      <c r="E27" s="9">
        <v>15.0</v>
      </c>
      <c r="F27" s="9"/>
      <c r="G27" s="9"/>
      <c r="H27" s="9">
        <f t="shared" si="1"/>
        <v>15</v>
      </c>
      <c r="I27" s="2"/>
      <c r="J27" s="3"/>
      <c r="K27" s="3"/>
      <c r="L27" s="2"/>
      <c r="M27" s="2"/>
      <c r="N27" s="2"/>
      <c r="O27" s="2"/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9" t="s">
        <v>143</v>
      </c>
      <c r="B28" s="9" t="s">
        <v>125</v>
      </c>
      <c r="C28" s="10"/>
      <c r="D28" s="10">
        <v>8.0</v>
      </c>
      <c r="E28" s="9"/>
      <c r="F28" s="9"/>
      <c r="G28" s="12">
        <v>6.0</v>
      </c>
      <c r="H28" s="9">
        <f t="shared" si="1"/>
        <v>14</v>
      </c>
      <c r="I28" s="2"/>
      <c r="J28" s="3"/>
      <c r="K28" s="3"/>
      <c r="L28" s="2"/>
      <c r="M28" s="2"/>
      <c r="N28" s="2"/>
      <c r="O28" s="2"/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9" t="s">
        <v>32</v>
      </c>
      <c r="B29" s="9" t="s">
        <v>125</v>
      </c>
      <c r="C29" s="10"/>
      <c r="D29" s="10"/>
      <c r="E29" s="9"/>
      <c r="F29" s="9">
        <v>10.0</v>
      </c>
      <c r="G29" s="9"/>
      <c r="H29" s="9">
        <f t="shared" si="1"/>
        <v>10</v>
      </c>
      <c r="I29" s="2"/>
      <c r="J29" s="3"/>
      <c r="K29" s="3"/>
      <c r="L29" s="2"/>
      <c r="M29" s="2"/>
      <c r="N29" s="2"/>
      <c r="O29" s="2"/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9" t="s">
        <v>144</v>
      </c>
      <c r="B30" s="9" t="s">
        <v>125</v>
      </c>
      <c r="C30" s="10"/>
      <c r="D30" s="10"/>
      <c r="E30" s="9">
        <v>8.0</v>
      </c>
      <c r="F30" s="9"/>
      <c r="G30" s="9"/>
      <c r="H30" s="9">
        <f t="shared" si="1"/>
        <v>8</v>
      </c>
      <c r="I30" s="5"/>
      <c r="J30" s="20"/>
      <c r="K30" s="20"/>
      <c r="L30" s="5"/>
      <c r="M30" s="5"/>
      <c r="N30" s="5"/>
      <c r="O30" s="5"/>
      <c r="P30" s="2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>
      <c r="A31" s="8" t="s">
        <v>31</v>
      </c>
      <c r="B31" s="7" t="s">
        <v>125</v>
      </c>
      <c r="C31" s="35">
        <v>6.0</v>
      </c>
      <c r="D31" s="35"/>
      <c r="E31" s="7"/>
      <c r="F31" s="7"/>
      <c r="G31" s="9"/>
      <c r="H31" s="9">
        <f t="shared" si="1"/>
        <v>6</v>
      </c>
      <c r="I31" s="2"/>
      <c r="J31" s="3"/>
      <c r="K31" s="3"/>
      <c r="L31" s="2"/>
      <c r="M31" s="2"/>
      <c r="N31" s="2"/>
      <c r="O31" s="2"/>
      <c r="P31" s="3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9" t="s">
        <v>145</v>
      </c>
      <c r="B32" s="9" t="s">
        <v>125</v>
      </c>
      <c r="C32" s="10"/>
      <c r="D32" s="10"/>
      <c r="E32" s="9"/>
      <c r="F32" s="9">
        <v>6.0</v>
      </c>
      <c r="G32" s="9"/>
      <c r="H32" s="9">
        <f t="shared" si="1"/>
        <v>6</v>
      </c>
      <c r="I32" s="2"/>
      <c r="J32" s="3"/>
      <c r="K32" s="3"/>
      <c r="L32" s="2"/>
      <c r="M32" s="2"/>
      <c r="N32" s="2"/>
      <c r="O32" s="2"/>
      <c r="P32" s="3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9" t="s">
        <v>146</v>
      </c>
      <c r="B33" s="9" t="s">
        <v>125</v>
      </c>
      <c r="C33" s="10"/>
      <c r="D33" s="10">
        <v>5.0</v>
      </c>
      <c r="E33" s="9"/>
      <c r="F33" s="9"/>
      <c r="G33" s="9"/>
      <c r="H33" s="9">
        <f t="shared" si="1"/>
        <v>5</v>
      </c>
      <c r="I33" s="2"/>
      <c r="J33" s="36"/>
      <c r="K33" s="2"/>
      <c r="L33" s="2"/>
      <c r="M33" s="2"/>
      <c r="N33" s="2"/>
      <c r="O33" s="2"/>
      <c r="P33" s="3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9" t="s">
        <v>97</v>
      </c>
      <c r="B34" s="9" t="s">
        <v>125</v>
      </c>
      <c r="C34" s="10"/>
      <c r="D34" s="10"/>
      <c r="E34" s="9"/>
      <c r="F34" s="9">
        <v>5.0</v>
      </c>
      <c r="G34" s="9"/>
      <c r="H34" s="9">
        <f t="shared" si="1"/>
        <v>5</v>
      </c>
      <c r="I34" s="2"/>
      <c r="J34" s="31"/>
      <c r="K34" s="31"/>
      <c r="L34" s="2"/>
      <c r="M34" s="2"/>
      <c r="N34" s="2"/>
      <c r="O34" s="2"/>
      <c r="P34" s="3"/>
      <c r="Q34" s="5"/>
      <c r="R34" s="5"/>
      <c r="S34" s="5"/>
      <c r="T34" s="5"/>
      <c r="U34" s="5"/>
      <c r="V34" s="5"/>
      <c r="W34" s="5"/>
      <c r="X34" s="5"/>
      <c r="Y34" s="5"/>
      <c r="Z34" s="5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  <col customWidth="1" min="3" max="3" width="11.71"/>
    <col customWidth="1" min="4" max="4" width="10.86"/>
    <col customWidth="1" min="5" max="5" width="9.43"/>
    <col customWidth="1" min="6" max="6" width="10.14"/>
    <col customWidth="1" min="7" max="8" width="9.29"/>
    <col customWidth="1" min="9" max="9" width="10.29"/>
    <col customWidth="1" min="10" max="10" width="10.0"/>
    <col customWidth="1" min="11" max="11" width="10.86"/>
    <col customWidth="1" min="12" max="12" width="11.57"/>
    <col customWidth="1" min="13" max="13" width="10.29"/>
    <col customWidth="1" min="14" max="14" width="11.14"/>
    <col customWidth="1" min="15" max="15" width="7.71"/>
  </cols>
  <sheetData>
    <row r="1">
      <c r="A1" s="6" t="s">
        <v>95</v>
      </c>
      <c r="B1" s="5"/>
      <c r="C1" s="5"/>
      <c r="D1" s="5"/>
      <c r="E1" s="5"/>
      <c r="F1" s="5"/>
      <c r="G1" s="5"/>
      <c r="H1" s="5"/>
      <c r="I1" s="20"/>
      <c r="J1" s="20"/>
      <c r="K1" s="20"/>
      <c r="L1" s="5"/>
      <c r="M1" s="20"/>
      <c r="N1" s="5"/>
      <c r="O1" s="20"/>
      <c r="P1" s="20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33" t="s">
        <v>147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20"/>
      <c r="J2" s="20"/>
      <c r="K2" s="20"/>
      <c r="L2" s="5"/>
      <c r="M2" s="20"/>
      <c r="N2" s="5"/>
      <c r="O2" s="20"/>
      <c r="P2" s="20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9" t="s">
        <v>148</v>
      </c>
      <c r="B3" s="9" t="s">
        <v>149</v>
      </c>
      <c r="C3" s="10"/>
      <c r="D3" s="10"/>
      <c r="E3" s="9">
        <v>58.0</v>
      </c>
      <c r="F3" s="11">
        <v>48.0</v>
      </c>
      <c r="G3" s="7"/>
      <c r="H3" s="7">
        <f t="shared" ref="H3:H22" si="1">C3+D3+E3+F3+G3</f>
        <v>106</v>
      </c>
      <c r="I3" s="3"/>
      <c r="J3" s="3"/>
      <c r="K3" s="3"/>
      <c r="L3" s="2"/>
      <c r="M3" s="3"/>
      <c r="N3" s="2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" t="s">
        <v>101</v>
      </c>
      <c r="B4" s="9" t="s">
        <v>149</v>
      </c>
      <c r="C4" s="10"/>
      <c r="D4" s="11">
        <v>26.0</v>
      </c>
      <c r="E4" s="12"/>
      <c r="F4" s="11">
        <v>48.0</v>
      </c>
      <c r="G4" s="7"/>
      <c r="H4" s="7">
        <f t="shared" si="1"/>
        <v>74</v>
      </c>
      <c r="I4" s="3"/>
      <c r="J4" s="3"/>
      <c r="K4" s="3"/>
      <c r="L4" s="2"/>
      <c r="M4" s="3"/>
      <c r="N4" s="2"/>
      <c r="O4" s="2"/>
      <c r="P4" s="3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8" t="s">
        <v>74</v>
      </c>
      <c r="B5" s="7" t="s">
        <v>149</v>
      </c>
      <c r="C5" s="35">
        <v>32.0</v>
      </c>
      <c r="D5" s="35"/>
      <c r="E5" s="8">
        <v>30.0</v>
      </c>
      <c r="F5" s="35"/>
      <c r="G5" s="7"/>
      <c r="H5" s="7">
        <f t="shared" si="1"/>
        <v>62</v>
      </c>
      <c r="I5" s="5"/>
      <c r="J5" s="20"/>
      <c r="K5" s="20"/>
      <c r="L5" s="5"/>
      <c r="M5" s="20"/>
      <c r="N5" s="5"/>
      <c r="O5" s="5"/>
      <c r="P5" s="20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9" t="s">
        <v>47</v>
      </c>
      <c r="B6" s="9" t="s">
        <v>149</v>
      </c>
      <c r="C6" s="10"/>
      <c r="D6" s="10"/>
      <c r="E6" s="9">
        <v>20.0</v>
      </c>
      <c r="F6" s="12">
        <v>25.0</v>
      </c>
      <c r="G6" s="8">
        <v>17.0</v>
      </c>
      <c r="H6" s="7">
        <f t="shared" si="1"/>
        <v>62</v>
      </c>
      <c r="I6" s="5"/>
      <c r="J6" s="20"/>
      <c r="K6" s="20"/>
      <c r="L6" s="5"/>
      <c r="M6" s="5"/>
      <c r="N6" s="5"/>
      <c r="O6" s="5"/>
      <c r="P6" s="20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8" t="s">
        <v>135</v>
      </c>
      <c r="B7" s="7" t="s">
        <v>149</v>
      </c>
      <c r="C7" s="35">
        <v>13.0</v>
      </c>
      <c r="D7" s="34">
        <v>26.0</v>
      </c>
      <c r="E7" s="7"/>
      <c r="F7" s="8">
        <v>15.0</v>
      </c>
      <c r="G7" s="7"/>
      <c r="H7" s="7">
        <f t="shared" si="1"/>
        <v>54</v>
      </c>
      <c r="I7" s="2"/>
      <c r="J7" s="3"/>
      <c r="K7" s="3"/>
      <c r="L7" s="2"/>
      <c r="M7" s="2"/>
      <c r="N7" s="2"/>
      <c r="O7" s="2"/>
      <c r="P7" s="3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8" t="s">
        <v>150</v>
      </c>
      <c r="B8" s="7" t="s">
        <v>149</v>
      </c>
      <c r="C8" s="35">
        <v>42.0</v>
      </c>
      <c r="D8" s="35"/>
      <c r="E8" s="7"/>
      <c r="F8" s="35"/>
      <c r="G8" s="7"/>
      <c r="H8" s="7">
        <f t="shared" si="1"/>
        <v>42</v>
      </c>
      <c r="I8" s="20"/>
      <c r="J8" s="20"/>
      <c r="K8" s="20"/>
      <c r="L8" s="5"/>
      <c r="M8" s="20"/>
      <c r="N8" s="5"/>
      <c r="O8" s="20"/>
      <c r="P8" s="20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8" t="s">
        <v>151</v>
      </c>
      <c r="B9" s="7" t="s">
        <v>149</v>
      </c>
      <c r="C9" s="35">
        <v>20.0</v>
      </c>
      <c r="D9" s="35"/>
      <c r="E9" s="7"/>
      <c r="F9" s="8">
        <v>18.0</v>
      </c>
      <c r="G9" s="7"/>
      <c r="H9" s="7">
        <f t="shared" si="1"/>
        <v>38</v>
      </c>
      <c r="I9" s="5"/>
      <c r="J9" s="20"/>
      <c r="K9" s="20"/>
      <c r="L9" s="5"/>
      <c r="M9" s="5"/>
      <c r="N9" s="5"/>
      <c r="O9" s="5"/>
      <c r="P9" s="20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9" t="s">
        <v>54</v>
      </c>
      <c r="B10" s="9" t="s">
        <v>149</v>
      </c>
      <c r="C10" s="10"/>
      <c r="D10" s="10"/>
      <c r="E10" s="9">
        <v>32.0</v>
      </c>
      <c r="F10" s="10"/>
      <c r="G10" s="7"/>
      <c r="H10" s="7">
        <f t="shared" si="1"/>
        <v>32</v>
      </c>
      <c r="I10" s="2"/>
      <c r="J10" s="3"/>
      <c r="K10" s="3"/>
      <c r="L10" s="2"/>
      <c r="M10" s="3"/>
      <c r="N10" s="2"/>
      <c r="O10" s="2"/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" t="s">
        <v>152</v>
      </c>
      <c r="B11" s="9" t="s">
        <v>149</v>
      </c>
      <c r="C11" s="10"/>
      <c r="D11" s="11">
        <v>10.0</v>
      </c>
      <c r="E11" s="9"/>
      <c r="F11" s="12">
        <v>10.0</v>
      </c>
      <c r="G11" s="8">
        <v>12.0</v>
      </c>
      <c r="H11" s="7">
        <f t="shared" si="1"/>
        <v>32</v>
      </c>
      <c r="I11" s="2"/>
      <c r="J11" s="3"/>
      <c r="K11" s="3"/>
      <c r="L11" s="2"/>
      <c r="M11" s="2"/>
      <c r="N11" s="2"/>
      <c r="O11" s="2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" t="s">
        <v>153</v>
      </c>
      <c r="B12" s="9" t="s">
        <v>149</v>
      </c>
      <c r="C12" s="10"/>
      <c r="D12" s="10"/>
      <c r="E12" s="9"/>
      <c r="F12" s="9">
        <v>30.0</v>
      </c>
      <c r="G12" s="7"/>
      <c r="H12" s="7">
        <f t="shared" si="1"/>
        <v>30</v>
      </c>
      <c r="I12" s="2"/>
      <c r="J12" s="3"/>
      <c r="K12" s="3"/>
      <c r="L12" s="2"/>
      <c r="M12" s="2"/>
      <c r="N12" s="2"/>
      <c r="O12" s="2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9" t="s">
        <v>154</v>
      </c>
      <c r="B13" s="9" t="s">
        <v>149</v>
      </c>
      <c r="C13" s="10"/>
      <c r="D13" s="10"/>
      <c r="E13" s="9"/>
      <c r="F13" s="9">
        <v>20.0</v>
      </c>
      <c r="G13" s="7"/>
      <c r="H13" s="7">
        <f t="shared" si="1"/>
        <v>20</v>
      </c>
      <c r="I13" s="2"/>
      <c r="J13" s="3"/>
      <c r="K13" s="3"/>
      <c r="L13" s="2"/>
      <c r="M13" s="2"/>
      <c r="N13" s="2"/>
      <c r="O13" s="2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9" t="s">
        <v>155</v>
      </c>
      <c r="B14" s="9" t="s">
        <v>149</v>
      </c>
      <c r="C14" s="10"/>
      <c r="D14" s="10"/>
      <c r="E14" s="9">
        <v>20.0</v>
      </c>
      <c r="F14" s="9"/>
      <c r="G14" s="7"/>
      <c r="H14" s="7">
        <f t="shared" si="1"/>
        <v>20</v>
      </c>
      <c r="I14" s="2"/>
      <c r="J14" s="3"/>
      <c r="K14" s="3"/>
      <c r="L14" s="2"/>
      <c r="M14" s="2"/>
      <c r="N14" s="2"/>
      <c r="O14" s="2"/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9" t="s">
        <v>156</v>
      </c>
      <c r="B15" s="9" t="s">
        <v>149</v>
      </c>
      <c r="C15" s="10"/>
      <c r="D15" s="11">
        <v>6.0</v>
      </c>
      <c r="E15" s="9"/>
      <c r="F15" s="12">
        <v>8.0</v>
      </c>
      <c r="G15" s="8">
        <v>6.0</v>
      </c>
      <c r="H15" s="7">
        <f t="shared" si="1"/>
        <v>20</v>
      </c>
      <c r="I15" s="5"/>
      <c r="J15" s="20"/>
      <c r="K15" s="20"/>
      <c r="L15" s="5"/>
      <c r="M15" s="5"/>
      <c r="N15" s="5"/>
      <c r="O15" s="5"/>
      <c r="P15" s="2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8" t="s">
        <v>35</v>
      </c>
      <c r="B16" s="7" t="s">
        <v>149</v>
      </c>
      <c r="C16" s="35">
        <v>15.0</v>
      </c>
      <c r="D16" s="35"/>
      <c r="E16" s="7"/>
      <c r="F16" s="7"/>
      <c r="G16" s="7"/>
      <c r="H16" s="7">
        <f t="shared" si="1"/>
        <v>15</v>
      </c>
      <c r="I16" s="2"/>
      <c r="J16" s="3"/>
      <c r="K16" s="3"/>
      <c r="L16" s="2"/>
      <c r="M16" s="2"/>
      <c r="N16" s="2"/>
      <c r="O16" s="2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9" t="s">
        <v>19</v>
      </c>
      <c r="B17" s="9" t="s">
        <v>149</v>
      </c>
      <c r="C17" s="10"/>
      <c r="D17" s="10"/>
      <c r="E17" s="9"/>
      <c r="F17" s="9">
        <v>6.0</v>
      </c>
      <c r="G17" s="8">
        <v>6.0</v>
      </c>
      <c r="H17" s="7">
        <f t="shared" si="1"/>
        <v>12</v>
      </c>
      <c r="I17" s="2"/>
      <c r="J17" s="3"/>
      <c r="K17" s="3"/>
      <c r="L17" s="2"/>
      <c r="M17" s="2"/>
      <c r="N17" s="2"/>
      <c r="O17" s="2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9" t="s">
        <v>142</v>
      </c>
      <c r="B18" s="9" t="s">
        <v>149</v>
      </c>
      <c r="C18" s="10"/>
      <c r="D18" s="10"/>
      <c r="E18" s="12">
        <v>10.0</v>
      </c>
      <c r="F18" s="9"/>
      <c r="G18" s="7"/>
      <c r="H18" s="7">
        <f t="shared" si="1"/>
        <v>10</v>
      </c>
      <c r="I18" s="5"/>
      <c r="J18" s="20"/>
      <c r="K18" s="20"/>
      <c r="L18" s="5"/>
      <c r="M18" s="5"/>
      <c r="N18" s="5"/>
      <c r="O18" s="5"/>
      <c r="P18" s="2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8" t="s">
        <v>14</v>
      </c>
      <c r="B19" s="7" t="s">
        <v>149</v>
      </c>
      <c r="C19" s="35">
        <v>8.0</v>
      </c>
      <c r="D19" s="35"/>
      <c r="E19" s="7"/>
      <c r="F19" s="7"/>
      <c r="G19" s="7"/>
      <c r="H19" s="7">
        <f t="shared" si="1"/>
        <v>8</v>
      </c>
      <c r="I19" s="5"/>
      <c r="J19" s="20"/>
      <c r="K19" s="20"/>
      <c r="L19" s="5"/>
      <c r="M19" s="5"/>
      <c r="N19" s="5"/>
      <c r="O19" s="5"/>
      <c r="P19" s="2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A20" s="8" t="s">
        <v>157</v>
      </c>
      <c r="B20" s="7" t="s">
        <v>149</v>
      </c>
      <c r="C20" s="35">
        <v>8.0</v>
      </c>
      <c r="D20" s="35"/>
      <c r="E20" s="7"/>
      <c r="F20" s="7"/>
      <c r="G20" s="7"/>
      <c r="H20" s="7">
        <f t="shared" si="1"/>
        <v>8</v>
      </c>
      <c r="I20" s="5"/>
      <c r="J20" s="20"/>
      <c r="K20" s="20"/>
      <c r="L20" s="5"/>
      <c r="M20" s="5"/>
      <c r="N20" s="5"/>
      <c r="O20" s="5"/>
      <c r="P20" s="2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>
      <c r="A21" s="8" t="s">
        <v>66</v>
      </c>
      <c r="B21" s="7" t="s">
        <v>149</v>
      </c>
      <c r="C21" s="35">
        <v>8.0</v>
      </c>
      <c r="D21" s="35"/>
      <c r="E21" s="7"/>
      <c r="F21" s="7"/>
      <c r="G21" s="7"/>
      <c r="H21" s="7">
        <f t="shared" si="1"/>
        <v>8</v>
      </c>
      <c r="I21" s="2"/>
      <c r="J21" s="3"/>
      <c r="K21" s="3"/>
      <c r="L21" s="2"/>
      <c r="M21" s="2"/>
      <c r="N21" s="2"/>
      <c r="O21" s="2"/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9" t="s">
        <v>158</v>
      </c>
      <c r="B22" s="9" t="s">
        <v>149</v>
      </c>
      <c r="C22" s="10"/>
      <c r="D22" s="10"/>
      <c r="E22" s="9">
        <v>6.0</v>
      </c>
      <c r="F22" s="9"/>
      <c r="G22" s="7"/>
      <c r="H22" s="7">
        <f t="shared" si="1"/>
        <v>6</v>
      </c>
      <c r="I22" s="2"/>
      <c r="J22" s="3"/>
      <c r="K22" s="3"/>
      <c r="L22" s="2"/>
      <c r="M22" s="2"/>
      <c r="N22" s="2"/>
      <c r="O22" s="2"/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57"/>
    <col customWidth="1" min="3" max="3" width="11.43"/>
    <col customWidth="1" min="4" max="4" width="11.14"/>
    <col customWidth="1" min="5" max="5" width="9.57"/>
    <col customWidth="1" min="6" max="7" width="10.14"/>
    <col customWidth="1" min="8" max="8" width="8.57"/>
    <col customWidth="1" min="9" max="9" width="9.29"/>
    <col customWidth="1" min="10" max="10" width="8.43"/>
    <col customWidth="1" min="11" max="11" width="9.14"/>
    <col customWidth="1" min="12" max="12" width="10.14"/>
    <col customWidth="1" min="13" max="13" width="9.57"/>
    <col customWidth="1" min="14" max="14" width="6.86"/>
    <col customWidth="1" min="15" max="15" width="5.0"/>
  </cols>
  <sheetData>
    <row r="1">
      <c r="A1" s="6" t="s">
        <v>95</v>
      </c>
      <c r="B1" s="5"/>
      <c r="C1" s="5"/>
      <c r="D1" s="5"/>
      <c r="E1" s="5"/>
      <c r="F1" s="5"/>
      <c r="G1" s="5"/>
      <c r="H1" s="5"/>
      <c r="I1" s="5"/>
      <c r="J1" s="20"/>
      <c r="K1" s="20"/>
      <c r="L1" s="5"/>
      <c r="M1" s="5"/>
      <c r="N1" s="5"/>
      <c r="O1" s="5"/>
      <c r="P1" s="20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33" t="s">
        <v>159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5"/>
      <c r="J2" s="20"/>
      <c r="K2" s="20"/>
      <c r="L2" s="5"/>
      <c r="M2" s="5"/>
      <c r="N2" s="5"/>
      <c r="O2" s="5"/>
      <c r="P2" s="20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46" t="s">
        <v>81</v>
      </c>
      <c r="B3" s="7" t="s">
        <v>160</v>
      </c>
      <c r="C3" s="35">
        <v>40.0</v>
      </c>
      <c r="D3" s="34">
        <v>34.0</v>
      </c>
      <c r="E3" s="7"/>
      <c r="F3" s="7"/>
      <c r="G3" s="9"/>
      <c r="H3" s="9">
        <f t="shared" ref="H3:H10" si="1">C3+D3+E3+F3+G3</f>
        <v>74</v>
      </c>
      <c r="I3" s="5"/>
      <c r="J3" s="20"/>
      <c r="K3" s="20"/>
      <c r="L3" s="5"/>
      <c r="M3" s="5"/>
      <c r="N3" s="5"/>
      <c r="O3" s="5"/>
      <c r="P3" s="20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8" t="s">
        <v>161</v>
      </c>
      <c r="B4" s="7" t="s">
        <v>160</v>
      </c>
      <c r="C4" s="35">
        <v>25.0</v>
      </c>
      <c r="D4" s="34">
        <v>22.0</v>
      </c>
      <c r="E4" s="7"/>
      <c r="F4" s="8">
        <v>24.0</v>
      </c>
      <c r="G4" s="7"/>
      <c r="H4" s="9">
        <f t="shared" si="1"/>
        <v>71</v>
      </c>
      <c r="I4" s="5"/>
      <c r="J4" s="20"/>
      <c r="K4" s="20"/>
      <c r="L4" s="5"/>
      <c r="M4" s="5"/>
      <c r="N4" s="5"/>
      <c r="O4" s="5"/>
      <c r="P4" s="20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8" t="s">
        <v>162</v>
      </c>
      <c r="B5" s="7" t="s">
        <v>160</v>
      </c>
      <c r="C5" s="35">
        <v>8.0</v>
      </c>
      <c r="D5" s="34">
        <v>10.0</v>
      </c>
      <c r="E5" s="7"/>
      <c r="F5" s="8">
        <v>6.0</v>
      </c>
      <c r="G5" s="12">
        <v>22.0</v>
      </c>
      <c r="H5" s="9">
        <f t="shared" si="1"/>
        <v>46</v>
      </c>
      <c r="I5" s="5"/>
      <c r="J5" s="48"/>
      <c r="K5" s="20"/>
      <c r="L5" s="5"/>
      <c r="M5" s="5"/>
      <c r="N5" s="5"/>
      <c r="O5" s="5"/>
      <c r="P5" s="20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46" t="s">
        <v>163</v>
      </c>
      <c r="B6" s="7" t="s">
        <v>160</v>
      </c>
      <c r="C6" s="35">
        <v>18.0</v>
      </c>
      <c r="D6" s="35"/>
      <c r="E6" s="7"/>
      <c r="F6" s="7"/>
      <c r="G6" s="9"/>
      <c r="H6" s="9">
        <f t="shared" si="1"/>
        <v>18</v>
      </c>
      <c r="I6" s="5"/>
      <c r="J6" s="20"/>
      <c r="K6" s="20"/>
      <c r="L6" s="5"/>
      <c r="M6" s="5"/>
      <c r="N6" s="5"/>
      <c r="O6" s="5"/>
      <c r="P6" s="20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8" t="s">
        <v>27</v>
      </c>
      <c r="B7" s="7" t="s">
        <v>160</v>
      </c>
      <c r="C7" s="35">
        <v>15.0</v>
      </c>
      <c r="D7" s="35"/>
      <c r="E7" s="7"/>
      <c r="F7" s="7"/>
      <c r="G7" s="9"/>
      <c r="H7" s="9">
        <f t="shared" si="1"/>
        <v>15</v>
      </c>
      <c r="I7" s="5"/>
      <c r="J7" s="48"/>
      <c r="K7" s="20"/>
      <c r="L7" s="5"/>
      <c r="M7" s="5"/>
      <c r="N7" s="5"/>
      <c r="O7" s="5"/>
      <c r="P7" s="20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9" t="s">
        <v>164</v>
      </c>
      <c r="B8" s="7" t="s">
        <v>160</v>
      </c>
      <c r="C8" s="10"/>
      <c r="D8" s="10"/>
      <c r="E8" s="9"/>
      <c r="F8" s="11">
        <v>12.0</v>
      </c>
      <c r="G8" s="9"/>
      <c r="H8" s="9">
        <f t="shared" si="1"/>
        <v>12</v>
      </c>
      <c r="I8" s="2"/>
      <c r="J8" s="3"/>
      <c r="K8" s="3"/>
      <c r="L8" s="2"/>
      <c r="M8" s="3"/>
      <c r="N8" s="2"/>
      <c r="O8" s="2"/>
      <c r="P8" s="3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2" t="s">
        <v>61</v>
      </c>
      <c r="B9" s="7" t="s">
        <v>160</v>
      </c>
      <c r="C9" s="10"/>
      <c r="D9" s="10">
        <v>8.0</v>
      </c>
      <c r="E9" s="9"/>
      <c r="F9" s="9"/>
      <c r="G9" s="9"/>
      <c r="H9" s="9">
        <f t="shared" si="1"/>
        <v>8</v>
      </c>
      <c r="I9" s="2"/>
      <c r="J9" s="44"/>
      <c r="K9" s="3"/>
      <c r="L9" s="2"/>
      <c r="M9" s="2"/>
      <c r="N9" s="2"/>
      <c r="O9" s="2"/>
      <c r="P9" s="3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108</v>
      </c>
      <c r="B10" s="7" t="s">
        <v>160</v>
      </c>
      <c r="C10" s="10"/>
      <c r="D10" s="10">
        <v>3.0</v>
      </c>
      <c r="E10" s="9"/>
      <c r="F10" s="9"/>
      <c r="G10" s="9"/>
      <c r="H10" s="9">
        <f t="shared" si="1"/>
        <v>3</v>
      </c>
      <c r="I10" s="2"/>
      <c r="J10" s="36"/>
      <c r="K10" s="2"/>
      <c r="L10" s="2"/>
      <c r="M10" s="2"/>
      <c r="N10" s="2"/>
      <c r="O10" s="2"/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</row>
  </sheetData>
  <drawing r:id="rId1"/>
</worksheet>
</file>